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bookViews>
    <workbookView xWindow="12945" yWindow="675" windowWidth="8220" windowHeight="6240" activeTab="1"/>
  </bookViews>
  <sheets>
    <sheet name="Anleitung" sheetId="37" r:id="rId1"/>
    <sheet name="Muster" sheetId="45" r:id="rId2"/>
    <sheet name="AN 1" sheetId="35" r:id="rId3"/>
    <sheet name="AN 2" sheetId="42" r:id="rId4"/>
    <sheet name="AN 3" sheetId="43" r:id="rId5"/>
    <sheet name="AN 4" sheetId="44" r:id="rId6"/>
    <sheet name="Tabelle1" sheetId="40" state="hidden" r:id="rId7"/>
  </sheets>
  <definedNames>
    <definedName name="NEIN" localSheetId="6">'Tabelle1'!$A$2:$A$3</definedName>
  </definedNames>
  <calcPr calcId="162913"/>
</workbook>
</file>

<file path=xl/sharedStrings.xml><?xml version="1.0" encoding="utf-8"?>
<sst xmlns="http://schemas.openxmlformats.org/spreadsheetml/2006/main" count="851" uniqueCount="71">
  <si>
    <t>Tage</t>
  </si>
  <si>
    <t>bis</t>
  </si>
  <si>
    <t>TT.MM.JJJJ</t>
  </si>
  <si>
    <t>1. Pflege bzw. Pflege zu Jahresbeginn</t>
  </si>
  <si>
    <t>Benennen Sie die Tabellenblätter um (Doppelklick auf das Tabellenblatt, dann Name des Mitarbeitenden eingeben und die Eingabemaske verlassen)</t>
  </si>
  <si>
    <t>a)</t>
  </si>
  <si>
    <t>b)</t>
  </si>
  <si>
    <t xml:space="preserve">1. Krankmeldung von: </t>
  </si>
  <si>
    <t xml:space="preserve">2. Krankmeldung von: </t>
  </si>
  <si>
    <t xml:space="preserve">3. Krankmeldung von: </t>
  </si>
  <si>
    <t xml:space="preserve">4. Krankmeldung von: </t>
  </si>
  <si>
    <t xml:space="preserve">5. Krankmeldung von: </t>
  </si>
  <si>
    <t xml:space="preserve">6. Krankmeldung von: </t>
  </si>
  <si>
    <t xml:space="preserve">7. Krankmeldung von: </t>
  </si>
  <si>
    <t xml:space="preserve">8. Krankmeldung von: </t>
  </si>
  <si>
    <t xml:space="preserve">9. Krankmeldung von: </t>
  </si>
  <si>
    <t xml:space="preserve">10. Krankmeldung von: </t>
  </si>
  <si>
    <t xml:space="preserve">11. Krankmeldung von: </t>
  </si>
  <si>
    <t xml:space="preserve">12. Krankmeldung von: </t>
  </si>
  <si>
    <t xml:space="preserve">13. Krankmeldung von: </t>
  </si>
  <si>
    <t xml:space="preserve">14. Krankmeldung von: </t>
  </si>
  <si>
    <t xml:space="preserve">15. Krankmeldung von: </t>
  </si>
  <si>
    <t xml:space="preserve">16. Krankmeldung von: </t>
  </si>
  <si>
    <t xml:space="preserve">17. Krankmeldung von: </t>
  </si>
  <si>
    <t xml:space="preserve">18. Krankmeldung von: </t>
  </si>
  <si>
    <t xml:space="preserve">19. Krankmeldung von: </t>
  </si>
  <si>
    <t xml:space="preserve">20. Krankmeldung von: </t>
  </si>
  <si>
    <t xml:space="preserve">21. Krankmeldung von: </t>
  </si>
  <si>
    <t xml:space="preserve">22. Krankmeldung von: </t>
  </si>
  <si>
    <t xml:space="preserve">23. Krankmeldung von: </t>
  </si>
  <si>
    <t xml:space="preserve">24. Krankmeldung von: </t>
  </si>
  <si>
    <t xml:space="preserve">25. Krankmeldung von: </t>
  </si>
  <si>
    <t xml:space="preserve">26. Krankmeldung von: </t>
  </si>
  <si>
    <t xml:space="preserve">27. Krankmeldung von: </t>
  </si>
  <si>
    <t xml:space="preserve">28. Krankmeldung von: </t>
  </si>
  <si>
    <t xml:space="preserve">29. Krankmeldung von: </t>
  </si>
  <si>
    <t xml:space="preserve">30. Krankmeldung von: </t>
  </si>
  <si>
    <t>30 Tage?</t>
  </si>
  <si>
    <t>x</t>
  </si>
  <si>
    <t>Summe Krankheitstage</t>
  </si>
  <si>
    <t>AU?</t>
  </si>
  <si>
    <t>Bemerkungen:</t>
  </si>
  <si>
    <t>Erstbescheinigung?:</t>
  </si>
  <si>
    <t>Folgebesch.?:</t>
  </si>
  <si>
    <t>Meldung an RV ab 30 Tage mit ärztl. Attest oder*:</t>
  </si>
  <si>
    <t>Krankmeldung ohne ärztl. Attest : Von und Bis - Datum eintragen</t>
  </si>
  <si>
    <t>bc) Ggf. Bemerkung eintragen</t>
  </si>
  <si>
    <t>bb) Zusätzlich Erstbescheingiung oder Folgebescheinigung ankreuten (x), bei Folgebescheinigungen keine Datumsüberschneidungen erfassen</t>
  </si>
  <si>
    <t>Sofern der Arzt aus technischen Gründen die AU nicht an die Krankenkasse weiterleiten kann, muss er eine „Störfallbescheinigung“ ausstellen, die der Arbeitnehmer selbst an die Krankenkasse senden muss. Das kann zu Verzögerungen führen, so dass ein sofortiger Abruf der Daten bei der Krankenkasse negativ ausfällt, obwohl eine Störfallbescheinigung vorliegt.</t>
  </si>
  <si>
    <t>Info: Sonderfall „Störfall“</t>
  </si>
  <si>
    <r>
      <t xml:space="preserve">bd) Bei Reha, Wiedereingliederung, Krankheit im Austrittsmonat, Arbeitsunfall </t>
    </r>
    <r>
      <rPr>
        <b/>
        <u val="single"/>
        <sz val="10"/>
        <rFont val="Arial"/>
        <family val="2"/>
      </rPr>
      <t>sofortige Meldung an RV</t>
    </r>
  </si>
  <si>
    <r>
      <t xml:space="preserve">be) Mind. 30 Kalendertage: </t>
    </r>
    <r>
      <rPr>
        <b/>
        <u val="single"/>
        <sz val="10"/>
        <rFont val="Arial"/>
        <family val="2"/>
      </rPr>
      <t>Meldung an RV</t>
    </r>
  </si>
  <si>
    <t>2. Info über Arbeitsunfähigkeit geht ein</t>
  </si>
  <si>
    <t>Bei jahresübergreifenden Erkrankungen =&gt; Summe der Krankheitstage Vorjahr:</t>
  </si>
  <si>
    <t>Bei Jahresübergreifenden Erkrankungen die Daten in Zeile 37 im entsprechenden Tabellenblatt pflegen.</t>
  </si>
  <si>
    <t>Meldeadresse RV: rv.wetterau.personal@ekhn.de</t>
  </si>
  <si>
    <t>Betreff: eAU Abruf KG/KITA-Name Vorname/Nachname</t>
  </si>
  <si>
    <t>Bsp.: eAU Abruf Ev. KG Musterstadt Max Mustermann</t>
  </si>
  <si>
    <t>4. Die Übersicht kann zur Überwachung von BEM genutzt werden</t>
  </si>
  <si>
    <t>Der BEM Prozess ist zu starten, wenn Arbeitnehmende länger als sechs Wochen oder wiederholt arbeitsunfähig sind.</t>
  </si>
  <si>
    <t>ba) Schriftliche oder textliche Mitteilungoder ärztl. Attest : Von und Bis - Datum eintragen</t>
  </si>
  <si>
    <t>"x" bei Erst-/Folgebescheinigung setzten, falls Mitarbeiter bestätigt hat, dass ein Arzt die Arbeitsunfähigkeit bestätigt hat.</t>
  </si>
  <si>
    <t>*Sofortige Meldung an RV bei Reha, Wiedereingliederung, Krankheit im Austrittsmonat, Arbeitsunfall!</t>
  </si>
  <si>
    <t>KK Abfrage &lt; 30 Tage gewünscht</t>
  </si>
  <si>
    <t>NEIN</t>
  </si>
  <si>
    <t>JA</t>
  </si>
  <si>
    <t>&lt;30</t>
  </si>
  <si>
    <t>3.</t>
  </si>
  <si>
    <r>
      <t xml:space="preserve">Sollte aus individuellen Gründen unabhängig vom oben abgebildeten Prozess ein eAU Abruf </t>
    </r>
    <r>
      <rPr>
        <b/>
        <sz val="10"/>
        <rFont val="Arial"/>
        <family val="2"/>
      </rPr>
      <t>vor den 30 Tagen</t>
    </r>
    <r>
      <rPr>
        <sz val="10"/>
        <rFont val="Arial"/>
        <family val="2"/>
      </rPr>
      <t xml:space="preserve"> gewünscht sein, ändern Sie bitte die Spalte "KK Abfrage &lt; 30 Tage gewünscht" entsprechend ab und senden Sie die personenbezogene Liste 1x monatlich an RV</t>
    </r>
  </si>
  <si>
    <t xml:space="preserve">Jahresübergreifende Erkrankung ab: </t>
  </si>
  <si>
    <t>Kalendertage im Altjahr: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</si>
</sst>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name val="Arial"/>
      <family val="2"/>
    </font>
    <font>
      <sz val="12"/>
      <name val="Arial"/>
      <family val="2"/>
    </font>
    <font>
      <b/>
      <sz val="22"/>
      <name val="Arial"/>
      <family val="2"/>
    </font>
    <font>
      <b/>
      <sz val="10"/>
      <name val="Arial"/>
      <family val="2"/>
    </font>
    <font>
      <b/>
      <sz val="12"/>
      <color rgb="FFFF0000"/>
      <name val="Arial"/>
      <family val="2"/>
    </font>
    <font>
      <sz val="12"/>
      <color rgb="FFFF0000"/>
      <name val="Arial"/>
      <family val="2"/>
    </font>
    <font>
      <b/>
      <u val="single"/>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theme="0"/>
        <bgColor indexed="64"/>
      </patternFill>
    </fill>
  </fills>
  <borders count="3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border>
    <border>
      <left/>
      <right/>
      <top style="dotted"/>
      <bottom style="dotted"/>
    </border>
    <border>
      <left style="thin"/>
      <right style="thin"/>
      <top style="dotted"/>
      <bottom style="dotted"/>
    </border>
    <border>
      <left style="thin"/>
      <right style="thin"/>
      <top style="dotted"/>
      <bottom style="thin"/>
    </border>
    <border>
      <left style="thin"/>
      <right/>
      <top style="thin"/>
      <bottom/>
    </border>
    <border>
      <left style="thin"/>
      <right/>
      <top style="dotted"/>
      <bottom style="dotted"/>
    </border>
    <border>
      <left/>
      <right style="thin"/>
      <top style="dotted"/>
      <bottom style="dotted"/>
    </border>
    <border>
      <left style="thin"/>
      <right/>
      <top style="dotted"/>
      <bottom style="thin"/>
    </border>
    <border>
      <left/>
      <right/>
      <top style="dotted"/>
      <bottom style="thin"/>
    </border>
    <border>
      <left/>
      <right style="thin"/>
      <top style="dotted"/>
      <bottom style="thin"/>
    </border>
    <border>
      <left/>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right/>
      <top style="dotted"/>
      <bottom/>
    </border>
    <border>
      <left/>
      <right/>
      <top style="thin"/>
      <bottom/>
    </border>
    <border>
      <left style="thin"/>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20" borderId="2" applyNumberFormat="0" applyAlignment="0" applyProtection="0"/>
    <xf numFmtId="0" fontId="5" fillId="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21" borderId="0" applyNumberFormat="0" applyBorder="0" applyAlignment="0" applyProtection="0"/>
    <xf numFmtId="0" fontId="0" fillId="22" borderId="4" applyNumberFormat="0" applyFont="0" applyAlignment="0" applyProtection="0"/>
    <xf numFmtId="0" fontId="10" fillId="3" borderId="0" applyNumberFormat="0" applyBorder="0" applyAlignment="0" applyProtection="0"/>
    <xf numFmtId="0" fontId="0" fillId="0" borderId="0">
      <alignment/>
      <protection/>
    </xf>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23" borderId="9" applyNumberFormat="0" applyAlignment="0" applyProtection="0"/>
  </cellStyleXfs>
  <cellXfs count="52">
    <xf numFmtId="0" fontId="0" fillId="0" borderId="0" xfId="0"/>
    <xf numFmtId="0" fontId="18" fillId="0" borderId="0" xfId="0" applyFont="1"/>
    <xf numFmtId="0" fontId="18" fillId="0" borderId="10" xfId="0" applyFont="1" applyBorder="1"/>
    <xf numFmtId="0" fontId="18" fillId="0" borderId="10" xfId="0" applyFont="1" applyBorder="1" applyAlignment="1">
      <alignment horizontal="right"/>
    </xf>
    <xf numFmtId="0" fontId="19" fillId="0" borderId="11" xfId="0" applyFont="1" applyBorder="1"/>
    <xf numFmtId="0" fontId="19" fillId="0" borderId="12" xfId="0" applyFont="1" applyFill="1" applyBorder="1" applyAlignment="1">
      <alignment horizontal="center"/>
    </xf>
    <xf numFmtId="0" fontId="19" fillId="20" borderId="12" xfId="0" applyFont="1" applyFill="1" applyBorder="1" applyAlignment="1" applyProtection="1">
      <alignment horizontal="center"/>
      <protection locked="0"/>
    </xf>
    <xf numFmtId="0" fontId="18" fillId="0" borderId="11" xfId="0" applyFont="1" applyBorder="1"/>
    <xf numFmtId="0" fontId="19" fillId="0" borderId="0" xfId="0" applyFont="1"/>
    <xf numFmtId="0" fontId="18" fillId="0" borderId="0" xfId="0" applyFont="1" applyBorder="1"/>
    <xf numFmtId="0" fontId="0" fillId="0" borderId="0" xfId="0" applyFont="1"/>
    <xf numFmtId="0" fontId="21" fillId="0" borderId="0" xfId="0" applyFont="1"/>
    <xf numFmtId="0" fontId="19" fillId="0" borderId="13" xfId="0" applyFont="1" applyFill="1" applyBorder="1" applyAlignment="1">
      <alignment horizontal="center"/>
    </xf>
    <xf numFmtId="0" fontId="18" fillId="0" borderId="10" xfId="0" applyFont="1" applyBorder="1" applyAlignment="1">
      <alignment horizontal="center" wrapText="1"/>
    </xf>
    <xf numFmtId="14" fontId="19" fillId="20" borderId="12" xfId="0" applyNumberFormat="1" applyFont="1" applyFill="1" applyBorder="1" applyProtection="1">
      <protection locked="0"/>
    </xf>
    <xf numFmtId="0" fontId="20" fillId="0" borderId="14" xfId="0" applyFont="1" applyBorder="1" applyAlignment="1">
      <alignment horizontal="left"/>
    </xf>
    <xf numFmtId="0" fontId="19" fillId="0" borderId="15" xfId="0" applyFont="1" applyBorder="1"/>
    <xf numFmtId="0" fontId="19" fillId="0" borderId="16" xfId="0" applyFont="1" applyBorder="1"/>
    <xf numFmtId="0" fontId="18" fillId="0" borderId="16" xfId="0" applyFont="1" applyBorder="1"/>
    <xf numFmtId="0" fontId="19" fillId="0" borderId="17" xfId="0" applyFont="1" applyBorder="1"/>
    <xf numFmtId="14" fontId="19" fillId="20" borderId="13" xfId="0" applyNumberFormat="1" applyFont="1" applyFill="1" applyBorder="1" applyProtection="1">
      <protection locked="0"/>
    </xf>
    <xf numFmtId="0" fontId="19" fillId="0" borderId="18" xfId="0" applyFont="1" applyBorder="1"/>
    <xf numFmtId="0" fontId="19" fillId="20" borderId="13" xfId="0" applyFont="1" applyFill="1" applyBorder="1" applyAlignment="1" applyProtection="1">
      <alignment horizontal="center"/>
      <protection locked="0"/>
    </xf>
    <xf numFmtId="0" fontId="19" fillId="0" borderId="19" xfId="0" applyFont="1" applyBorder="1"/>
    <xf numFmtId="0" fontId="18" fillId="0" borderId="10" xfId="0" applyFont="1" applyBorder="1" applyAlignment="1">
      <alignment horizontal="center"/>
    </xf>
    <xf numFmtId="49" fontId="18" fillId="0" borderId="20" xfId="0" applyNumberFormat="1" applyFont="1" applyBorder="1" applyAlignment="1">
      <alignment wrapText="1"/>
    </xf>
    <xf numFmtId="0" fontId="19" fillId="0" borderId="0" xfId="0" applyFont="1" applyBorder="1"/>
    <xf numFmtId="0" fontId="0" fillId="0" borderId="0" xfId="0" applyBorder="1"/>
    <xf numFmtId="0" fontId="21" fillId="0" borderId="21" xfId="0" applyFont="1" applyBorder="1" applyAlignment="1">
      <alignment horizontal="left" vertical="top"/>
    </xf>
    <xf numFmtId="0" fontId="21" fillId="0" borderId="22" xfId="0" applyFont="1" applyBorder="1" applyAlignment="1">
      <alignment horizontal="left" vertical="top"/>
    </xf>
    <xf numFmtId="0" fontId="21" fillId="0" borderId="23" xfId="0" applyFont="1" applyBorder="1" applyAlignment="1">
      <alignment horizontal="left" vertical="top"/>
    </xf>
    <xf numFmtId="0" fontId="0" fillId="0" borderId="24" xfId="0" applyFont="1" applyBorder="1" applyAlignment="1">
      <alignment horizontal="left" vertical="top"/>
    </xf>
    <xf numFmtId="0" fontId="0" fillId="0" borderId="0" xfId="0" applyBorder="1" applyAlignment="1">
      <alignment horizontal="left" vertical="top" wrapText="1"/>
    </xf>
    <xf numFmtId="0" fontId="0" fillId="0" borderId="25" xfId="0" applyBorder="1" applyAlignment="1">
      <alignment horizontal="left" vertical="top" wrapText="1"/>
    </xf>
    <xf numFmtId="0" fontId="0" fillId="0" borderId="26" xfId="0" applyFont="1" applyBorder="1"/>
    <xf numFmtId="0" fontId="0" fillId="0" borderId="27" xfId="0" applyBorder="1"/>
    <xf numFmtId="0" fontId="0" fillId="0" borderId="28" xfId="0" applyBorder="1"/>
    <xf numFmtId="0" fontId="18" fillId="24" borderId="0" xfId="0" applyFont="1" applyFill="1"/>
    <xf numFmtId="0" fontId="19" fillId="24" borderId="0" xfId="0" applyFont="1" applyFill="1"/>
    <xf numFmtId="0" fontId="18" fillId="24" borderId="0" xfId="0" applyFont="1" applyFill="1" applyBorder="1" applyAlignment="1">
      <alignment/>
    </xf>
    <xf numFmtId="0" fontId="19" fillId="24" borderId="29" xfId="0" applyFont="1" applyFill="1" applyBorder="1"/>
    <xf numFmtId="0" fontId="19" fillId="24" borderId="30" xfId="0" applyFont="1" applyFill="1" applyBorder="1"/>
    <xf numFmtId="0" fontId="19" fillId="24" borderId="0" xfId="0" applyFont="1" applyFill="1" applyBorder="1"/>
    <xf numFmtId="14" fontId="19" fillId="24" borderId="29" xfId="0" applyNumberFormat="1" applyFont="1" applyFill="1" applyBorder="1" applyAlignment="1">
      <alignment/>
    </xf>
    <xf numFmtId="0" fontId="0" fillId="0" borderId="29" xfId="0" applyBorder="1" applyAlignment="1">
      <alignment/>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vertical="top" wrapText="1"/>
    </xf>
    <xf numFmtId="0" fontId="22" fillId="0" borderId="31" xfId="0" applyFont="1" applyBorder="1" applyAlignment="1">
      <alignment horizontal="center" vertical="center" wrapText="1"/>
    </xf>
    <xf numFmtId="0" fontId="23" fillId="0" borderId="31" xfId="0" applyFont="1" applyBorder="1" applyAlignment="1">
      <alignment horizontal="center" vertical="center"/>
    </xf>
    <xf numFmtId="49" fontId="19" fillId="24" borderId="10" xfId="0" applyNumberFormat="1" applyFont="1" applyFill="1" applyBorder="1" applyAlignment="1">
      <alignment wrapText="1"/>
    </xf>
    <xf numFmtId="0" fontId="0" fillId="0" borderId="32" xfId="0" applyBorder="1" applyAlignment="1">
      <alignment wrapText="1"/>
    </xf>
  </cellXfs>
  <cellStyles count="48">
    <cellStyle name="Normal" xfId="0"/>
    <cellStyle name="Percent" xfId="15"/>
    <cellStyle name="Currency" xfId="16"/>
    <cellStyle name="Currency [0]" xfId="17"/>
    <cellStyle name="Comma" xfId="18"/>
    <cellStyle name="Comma [0]" xfId="19"/>
    <cellStyle name="20 % - Akzent1" xfId="20"/>
    <cellStyle name="20 % - Akzent2" xfId="21"/>
    <cellStyle name="20 % - Akzent3" xfId="22"/>
    <cellStyle name="20 % - Akzent4" xfId="23"/>
    <cellStyle name="20 % - Akzent5" xfId="24"/>
    <cellStyle name="20 % - Akzent6" xfId="25"/>
    <cellStyle name="40 % - Akzent1" xfId="26"/>
    <cellStyle name="40 % - Akzent2" xfId="27"/>
    <cellStyle name="40 % - Akzent3" xfId="28"/>
    <cellStyle name="40 % - Akzent4" xfId="29"/>
    <cellStyle name="40 % - Akzent5" xfId="30"/>
    <cellStyle name="40 % - Akzent6" xfId="31"/>
    <cellStyle name="60 % - Akzent1" xfId="32"/>
    <cellStyle name="60 % - Akzent2" xfId="33"/>
    <cellStyle name="60 % - Akzent3" xfId="34"/>
    <cellStyle name="60 % - Akzent4" xfId="35"/>
    <cellStyle name="60 % - Akzent5" xfId="36"/>
    <cellStyle name="60 % - Akzent6" xfId="37"/>
    <cellStyle name="Akzent1" xfId="38"/>
    <cellStyle name="Akzent2" xfId="39"/>
    <cellStyle name="Akzent3" xfId="40"/>
    <cellStyle name="Akzent4" xfId="41"/>
    <cellStyle name="Akzent5" xfId="42"/>
    <cellStyle name="Akzent6" xfId="43"/>
    <cellStyle name="Ausgabe" xfId="44"/>
    <cellStyle name="Berechnung" xfId="45"/>
    <cellStyle name="Eingabe" xfId="46"/>
    <cellStyle name="Ergebnis" xfId="47"/>
    <cellStyle name="Erklärender Text" xfId="48"/>
    <cellStyle name="Gut" xfId="49"/>
    <cellStyle name="Neutral" xfId="50"/>
    <cellStyle name="Notiz"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Warnender Text" xfId="60"/>
    <cellStyle name="Zelle überprüfen" xfId="61"/>
  </cellStyles>
  <dxfs count="15">
    <dxf>
      <font>
        <color rgb="FF9C0006"/>
      </font>
      <fill>
        <patternFill>
          <bgColor rgb="FFFFC7CE"/>
        </patternFill>
      </fill>
      <border/>
    </dxf>
    <dxf>
      <font>
        <color rgb="FF9C0006"/>
      </font>
      <fill>
        <patternFill>
          <bgColor rgb="FFFFC7CE"/>
        </patternFill>
      </fill>
      <border/>
    </dxf>
    <dxf>
      <font>
        <color rgb="FF9C6500"/>
      </font>
      <fill>
        <patternFill>
          <bgColor rgb="FFFFEB9C"/>
        </patternFill>
      </fill>
      <border/>
    </dxf>
    <dxf>
      <font>
        <color rgb="FF9C0006"/>
      </font>
      <fill>
        <patternFill>
          <bgColor rgb="FFFFC7CE"/>
        </patternFill>
      </fill>
      <border/>
    </dxf>
    <dxf>
      <font>
        <color rgb="FF9C0006"/>
      </font>
      <fill>
        <patternFill>
          <bgColor rgb="FFFFC7CE"/>
        </patternFill>
      </fill>
      <border/>
    </dxf>
    <dxf>
      <font>
        <color rgb="FF9C6500"/>
      </font>
      <fill>
        <patternFill>
          <bgColor rgb="FFFFEB9C"/>
        </patternFill>
      </fill>
      <border/>
    </dxf>
    <dxf>
      <font>
        <color rgb="FF9C0006"/>
      </font>
      <fill>
        <patternFill>
          <bgColor rgb="FFFFC7CE"/>
        </patternFill>
      </fill>
      <border/>
    </dxf>
    <dxf>
      <font>
        <color rgb="FF9C0006"/>
      </font>
      <fill>
        <patternFill>
          <bgColor rgb="FFFFC7CE"/>
        </patternFill>
      </fill>
      <border/>
    </dxf>
    <dxf>
      <font>
        <color rgb="FF9C6500"/>
      </font>
      <fill>
        <patternFill>
          <bgColor rgb="FFFFEB9C"/>
        </patternFill>
      </fill>
      <border/>
    </dxf>
    <dxf>
      <font>
        <color rgb="FF9C0006"/>
      </font>
      <fill>
        <patternFill>
          <bgColor rgb="FFFFC7CE"/>
        </patternFill>
      </fill>
      <border/>
    </dxf>
    <dxf>
      <font>
        <color rgb="FF9C0006"/>
      </font>
      <fill>
        <patternFill>
          <bgColor rgb="FFFFC7CE"/>
        </patternFill>
      </fill>
      <border/>
    </dxf>
    <dxf>
      <font>
        <color rgb="FF9C6500"/>
      </font>
      <fill>
        <patternFill>
          <bgColor rgb="FFFFEB9C"/>
        </patternFill>
      </fill>
      <border/>
    </dxf>
    <dxf>
      <font>
        <color rgb="FF9C0006"/>
      </font>
      <fill>
        <patternFill>
          <bgColor rgb="FFFFC7CE"/>
        </patternFill>
      </fill>
      <border/>
    </dxf>
    <dxf>
      <font>
        <color rgb="FF9C0006"/>
      </font>
      <fill>
        <patternFill>
          <bgColor rgb="FFFFC7CE"/>
        </patternFill>
      </fill>
      <border/>
    </dxf>
    <dxf>
      <font>
        <color rgb="FF9C6500"/>
      </font>
      <fill>
        <patternFill>
          <bgColor rgb="FFFFEB9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130" zoomScaleNormal="130" workbookViewId="0" topLeftCell="A1">
      <selection activeCell="B11" sqref="B11"/>
    </sheetView>
  </sheetViews>
  <sheetFormatPr defaultColWidth="11.421875" defaultRowHeight="12.75"/>
  <cols>
    <col min="1" max="1" width="2.8515625" style="0" customWidth="1"/>
    <col min="2" max="2" width="19.8515625" style="0" customWidth="1"/>
  </cols>
  <sheetData>
    <row r="1" s="27" customFormat="1" ht="15.75">
      <c r="A1" s="9"/>
    </row>
    <row r="2" s="11" customFormat="1" ht="12.75">
      <c r="A2" s="11" t="s">
        <v>3</v>
      </c>
    </row>
    <row r="4" spans="1:2" ht="12.75">
      <c r="A4" s="10" t="s">
        <v>5</v>
      </c>
      <c r="B4" s="10" t="s">
        <v>4</v>
      </c>
    </row>
    <row r="5" spans="1:2" ht="12.75">
      <c r="A5" s="10" t="s">
        <v>6</v>
      </c>
      <c r="B5" s="10" t="s">
        <v>54</v>
      </c>
    </row>
    <row r="8" ht="12.75">
      <c r="A8" s="11" t="s">
        <v>52</v>
      </c>
    </row>
    <row r="10" spans="1:2" ht="12.75">
      <c r="A10" s="10" t="s">
        <v>5</v>
      </c>
      <c r="B10" s="10" t="s">
        <v>45</v>
      </c>
    </row>
    <row r="11" spans="1:2" ht="12.75">
      <c r="A11" s="10" t="s">
        <v>6</v>
      </c>
      <c r="B11" s="10" t="s">
        <v>60</v>
      </c>
    </row>
    <row r="12" ht="12.75">
      <c r="B12" s="10" t="s">
        <v>47</v>
      </c>
    </row>
    <row r="13" ht="12.75">
      <c r="B13" s="10" t="s">
        <v>46</v>
      </c>
    </row>
    <row r="14" ht="12.75">
      <c r="B14" s="10" t="s">
        <v>50</v>
      </c>
    </row>
    <row r="15" ht="12.75">
      <c r="B15" s="10" t="s">
        <v>51</v>
      </c>
    </row>
    <row r="17" spans="1:11" s="11" customFormat="1" ht="12.75">
      <c r="A17" s="11" t="s">
        <v>67</v>
      </c>
      <c r="B17" s="47" t="s">
        <v>68</v>
      </c>
      <c r="C17" s="47"/>
      <c r="D17" s="47"/>
      <c r="E17" s="47"/>
      <c r="F17" s="47"/>
      <c r="G17" s="47"/>
      <c r="H17" s="47"/>
      <c r="I17" s="47"/>
      <c r="J17" s="47"/>
      <c r="K17" s="47"/>
    </row>
    <row r="18" spans="2:11" s="11" customFormat="1" ht="12.75">
      <c r="B18" s="47"/>
      <c r="C18" s="47"/>
      <c r="D18" s="47"/>
      <c r="E18" s="47"/>
      <c r="F18" s="47"/>
      <c r="G18" s="47"/>
      <c r="H18" s="47"/>
      <c r="I18" s="47"/>
      <c r="J18" s="47"/>
      <c r="K18" s="47"/>
    </row>
    <row r="19" spans="2:11" s="11" customFormat="1" ht="12.75">
      <c r="B19" s="47"/>
      <c r="C19" s="47"/>
      <c r="D19" s="47"/>
      <c r="E19" s="47"/>
      <c r="F19" s="47"/>
      <c r="G19" s="47"/>
      <c r="H19" s="47"/>
      <c r="I19" s="47"/>
      <c r="J19" s="47"/>
      <c r="K19" s="47"/>
    </row>
    <row r="21" ht="12.75">
      <c r="A21" s="11" t="s">
        <v>58</v>
      </c>
    </row>
    <row r="23" ht="12.75">
      <c r="B23" s="10" t="s">
        <v>59</v>
      </c>
    </row>
    <row r="25" ht="12.75">
      <c r="B25" s="10" t="s">
        <v>49</v>
      </c>
    </row>
    <row r="26" spans="2:11" ht="12.75">
      <c r="B26" s="45" t="s">
        <v>48</v>
      </c>
      <c r="C26" s="46"/>
      <c r="D26" s="46"/>
      <c r="E26" s="46"/>
      <c r="F26" s="46"/>
      <c r="G26" s="46"/>
      <c r="H26" s="46"/>
      <c r="I26" s="46"/>
      <c r="J26" s="46"/>
      <c r="K26" s="46"/>
    </row>
    <row r="27" spans="2:11" ht="12.75">
      <c r="B27" s="46"/>
      <c r="C27" s="46"/>
      <c r="D27" s="46"/>
      <c r="E27" s="46"/>
      <c r="F27" s="46"/>
      <c r="G27" s="46"/>
      <c r="H27" s="46"/>
      <c r="I27" s="46"/>
      <c r="J27" s="46"/>
      <c r="K27" s="46"/>
    </row>
    <row r="28" spans="2:11" ht="12.75">
      <c r="B28" s="46"/>
      <c r="C28" s="46"/>
      <c r="D28" s="46"/>
      <c r="E28" s="46"/>
      <c r="F28" s="46"/>
      <c r="G28" s="46"/>
      <c r="H28" s="46"/>
      <c r="I28" s="46"/>
      <c r="J28" s="46"/>
      <c r="K28" s="46"/>
    </row>
    <row r="31" ht="13.5" thickBot="1"/>
    <row r="32" spans="2:5" ht="12.75">
      <c r="B32" s="28" t="s">
        <v>55</v>
      </c>
      <c r="C32" s="29"/>
      <c r="D32" s="29"/>
      <c r="E32" s="30"/>
    </row>
    <row r="33" spans="2:5" ht="12.75">
      <c r="B33" s="31" t="s">
        <v>56</v>
      </c>
      <c r="C33" s="32"/>
      <c r="D33" s="32"/>
      <c r="E33" s="33"/>
    </row>
    <row r="34" spans="2:5" ht="13.5" thickBot="1">
      <c r="B34" s="34" t="s">
        <v>57</v>
      </c>
      <c r="C34" s="35"/>
      <c r="D34" s="35"/>
      <c r="E34" s="36"/>
    </row>
  </sheetData>
  <mergeCells count="2">
    <mergeCell ref="B26:K28"/>
    <mergeCell ref="B17:K19"/>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abSelected="1" view="pageLayout" zoomScale="90" zoomScalePageLayoutView="90" workbookViewId="0" topLeftCell="A1">
      <selection activeCell="N3" sqref="N3"/>
    </sheetView>
  </sheetViews>
  <sheetFormatPr defaultColWidth="11.421875" defaultRowHeight="12.75"/>
  <cols>
    <col min="1" max="1" width="25.28125" style="8" customWidth="1"/>
    <col min="2" max="2" width="14.140625" style="8" bestFit="1" customWidth="1"/>
    <col min="3" max="3" width="4.140625" style="8" bestFit="1" customWidth="1"/>
    <col min="4" max="4" width="14.140625" style="8" bestFit="1" customWidth="1"/>
    <col min="5" max="5" width="11.28125" style="8" customWidth="1"/>
    <col min="6" max="6" width="8.140625" style="8" hidden="1" customWidth="1"/>
    <col min="7" max="7" width="11.57421875" style="8" hidden="1" customWidth="1"/>
    <col min="8" max="8" width="21.8515625" style="8" bestFit="1" customWidth="1"/>
    <col min="9" max="9" width="4.7109375" style="8" customWidth="1"/>
    <col min="10" max="10" width="15.421875" style="8" bestFit="1" customWidth="1"/>
    <col min="11" max="11" width="3.00390625" style="8" customWidth="1"/>
    <col min="12" max="12" width="26.00390625" style="8" customWidth="1"/>
    <col min="13" max="13" width="22.7109375" style="8" customWidth="1"/>
    <col min="14" max="16384" width="11.421875" style="8" customWidth="1"/>
  </cols>
  <sheetData>
    <row r="1" spans="1:12" ht="6" customHeight="1">
      <c r="A1" s="38"/>
      <c r="B1" s="38"/>
      <c r="C1" s="38"/>
      <c r="D1" s="38"/>
      <c r="E1" s="38"/>
      <c r="F1" s="38"/>
      <c r="G1" s="38"/>
      <c r="H1" s="38"/>
      <c r="I1" s="38"/>
      <c r="J1" s="38"/>
      <c r="K1" s="38"/>
      <c r="L1" s="38"/>
    </row>
    <row r="2" spans="1:13" s="1" customFormat="1" ht="60" customHeight="1">
      <c r="A2" s="15">
        <v>2022</v>
      </c>
      <c r="B2" s="2" t="s">
        <v>2</v>
      </c>
      <c r="C2" s="2"/>
      <c r="D2" s="2" t="s">
        <v>2</v>
      </c>
      <c r="E2" s="24" t="s">
        <v>0</v>
      </c>
      <c r="F2" s="13" t="s">
        <v>37</v>
      </c>
      <c r="G2" s="3" t="s">
        <v>40</v>
      </c>
      <c r="H2" s="48" t="s">
        <v>61</v>
      </c>
      <c r="I2" s="49"/>
      <c r="J2" s="49"/>
      <c r="K2" s="49"/>
      <c r="L2" s="25" t="s">
        <v>41</v>
      </c>
      <c r="M2" s="25" t="s">
        <v>63</v>
      </c>
    </row>
    <row r="3" spans="1:13" s="4" customFormat="1" ht="12.75">
      <c r="A3" s="16" t="s">
        <v>7</v>
      </c>
      <c r="B3" s="14">
        <v>44563</v>
      </c>
      <c r="C3" s="4" t="s">
        <v>1</v>
      </c>
      <c r="D3" s="14">
        <v>44564</v>
      </c>
      <c r="E3" s="5">
        <f>IF(B3&lt;&gt;0,(DATEDIF(B3,D3,"d"))+1,"")</f>
        <v>2</v>
      </c>
      <c r="F3" s="5">
        <f>(IF(I3="x",E3,0))</f>
        <v>0</v>
      </c>
      <c r="G3" s="5"/>
      <c r="H3" s="4" t="s">
        <v>42</v>
      </c>
      <c r="I3" s="6"/>
      <c r="J3" s="4" t="s">
        <v>43</v>
      </c>
      <c r="K3" s="6"/>
      <c r="L3" s="17"/>
      <c r="M3" s="17" t="s">
        <v>64</v>
      </c>
    </row>
    <row r="4" spans="1:13" s="4" customFormat="1" ht="12.75">
      <c r="A4" s="16" t="s">
        <v>8</v>
      </c>
      <c r="B4" s="14">
        <v>44565</v>
      </c>
      <c r="C4" s="4" t="s">
        <v>1</v>
      </c>
      <c r="D4" s="14">
        <v>44565</v>
      </c>
      <c r="E4" s="5">
        <f>IF(B4&lt;&gt;0,(DATEDIF(B4,D4,"d"))+1,"")</f>
        <v>1</v>
      </c>
      <c r="F4" s="5">
        <f>IF(I4="x",E4,0)</f>
        <v>1</v>
      </c>
      <c r="G4" s="5"/>
      <c r="H4" s="4" t="s">
        <v>42</v>
      </c>
      <c r="I4" s="6" t="s">
        <v>38</v>
      </c>
      <c r="J4" s="4" t="s">
        <v>43</v>
      </c>
      <c r="K4" s="6"/>
      <c r="L4" s="17"/>
      <c r="M4" s="17" t="s">
        <v>65</v>
      </c>
    </row>
    <row r="5" spans="1:13" s="4" customFormat="1" ht="12.75">
      <c r="A5" s="16" t="s">
        <v>9</v>
      </c>
      <c r="B5" s="14">
        <v>44566</v>
      </c>
      <c r="C5" s="4" t="s">
        <v>1</v>
      </c>
      <c r="D5" s="14">
        <v>44573</v>
      </c>
      <c r="E5" s="5">
        <f aca="true" t="shared" si="0" ref="E5:E32">IF(B5&lt;&gt;0,(DATEDIF(B5,D5,"d"))+1,"")</f>
        <v>8</v>
      </c>
      <c r="F5" s="5">
        <f>IF(G5=TRUE,E5,0)</f>
        <v>8</v>
      </c>
      <c r="G5" s="5" t="b">
        <f>OR(I5="x",K5="x")</f>
        <v>1</v>
      </c>
      <c r="H5" s="4" t="s">
        <v>42</v>
      </c>
      <c r="I5" s="6"/>
      <c r="J5" s="4" t="s">
        <v>43</v>
      </c>
      <c r="K5" s="6" t="s">
        <v>38</v>
      </c>
      <c r="L5" s="17"/>
      <c r="M5" s="17" t="s">
        <v>64</v>
      </c>
    </row>
    <row r="6" spans="1:13" s="4" customFormat="1" ht="12.75">
      <c r="A6" s="16" t="s">
        <v>10</v>
      </c>
      <c r="B6" s="14">
        <v>44599</v>
      </c>
      <c r="C6" s="4" t="s">
        <v>1</v>
      </c>
      <c r="D6" s="14">
        <v>44604</v>
      </c>
      <c r="E6" s="5">
        <f t="shared" si="0"/>
        <v>6</v>
      </c>
      <c r="F6" s="5">
        <f aca="true" t="shared" si="1" ref="F6:F32">IF(I6="x",E6,0)</f>
        <v>6</v>
      </c>
      <c r="G6" s="5"/>
      <c r="H6" s="4" t="s">
        <v>42</v>
      </c>
      <c r="I6" s="6" t="s">
        <v>38</v>
      </c>
      <c r="J6" s="4" t="s">
        <v>43</v>
      </c>
      <c r="K6" s="6"/>
      <c r="L6" s="17"/>
      <c r="M6" s="17" t="s">
        <v>64</v>
      </c>
    </row>
    <row r="7" spans="1:13" s="4" customFormat="1" ht="12.75">
      <c r="A7" s="16" t="s">
        <v>11</v>
      </c>
      <c r="B7" s="14">
        <v>44805</v>
      </c>
      <c r="C7" s="4" t="s">
        <v>1</v>
      </c>
      <c r="D7" s="14">
        <v>44826</v>
      </c>
      <c r="E7" s="5">
        <f t="shared" si="0"/>
        <v>22</v>
      </c>
      <c r="F7" s="5">
        <f t="shared" si="1"/>
        <v>22</v>
      </c>
      <c r="G7" s="5"/>
      <c r="H7" s="4" t="s">
        <v>42</v>
      </c>
      <c r="I7" s="6" t="s">
        <v>38</v>
      </c>
      <c r="J7" s="4" t="s">
        <v>43</v>
      </c>
      <c r="K7" s="6"/>
      <c r="L7" s="17"/>
      <c r="M7" s="17" t="s">
        <v>64</v>
      </c>
    </row>
    <row r="8" spans="1:13" s="4" customFormat="1" ht="12.75">
      <c r="A8" s="16" t="s">
        <v>12</v>
      </c>
      <c r="B8" s="14">
        <v>44838</v>
      </c>
      <c r="C8" s="4" t="s">
        <v>1</v>
      </c>
      <c r="D8" s="14">
        <v>44840</v>
      </c>
      <c r="E8" s="5">
        <f t="shared" si="0"/>
        <v>3</v>
      </c>
      <c r="F8" s="5">
        <f t="shared" si="1"/>
        <v>0</v>
      </c>
      <c r="G8" s="5"/>
      <c r="H8" s="4" t="s">
        <v>42</v>
      </c>
      <c r="I8" s="6"/>
      <c r="J8" s="4" t="s">
        <v>43</v>
      </c>
      <c r="K8" s="6"/>
      <c r="L8" s="17"/>
      <c r="M8" s="17" t="s">
        <v>64</v>
      </c>
    </row>
    <row r="9" spans="1:13" s="4" customFormat="1" ht="12.75">
      <c r="A9" s="16" t="s">
        <v>13</v>
      </c>
      <c r="B9" s="14">
        <v>44841</v>
      </c>
      <c r="C9" s="4" t="s">
        <v>1</v>
      </c>
      <c r="D9" s="14">
        <v>44841</v>
      </c>
      <c r="E9" s="5">
        <f t="shared" si="0"/>
        <v>1</v>
      </c>
      <c r="F9" s="5">
        <f t="shared" si="1"/>
        <v>1</v>
      </c>
      <c r="G9" s="5"/>
      <c r="H9" s="4" t="s">
        <v>42</v>
      </c>
      <c r="I9" s="6" t="s">
        <v>38</v>
      </c>
      <c r="J9" s="4" t="s">
        <v>43</v>
      </c>
      <c r="K9" s="6"/>
      <c r="L9" s="17"/>
      <c r="M9" s="17" t="s">
        <v>64</v>
      </c>
    </row>
    <row r="10" spans="1:13" s="4" customFormat="1" ht="12.75">
      <c r="A10" s="16" t="s">
        <v>14</v>
      </c>
      <c r="B10" s="14"/>
      <c r="C10" s="4" t="s">
        <v>1</v>
      </c>
      <c r="D10" s="14"/>
      <c r="E10" s="5" t="str">
        <f t="shared" si="0"/>
        <v/>
      </c>
      <c r="F10" s="5">
        <f t="shared" si="1"/>
        <v>0</v>
      </c>
      <c r="G10" s="5"/>
      <c r="H10" s="4" t="s">
        <v>42</v>
      </c>
      <c r="I10" s="6"/>
      <c r="J10" s="4" t="s">
        <v>43</v>
      </c>
      <c r="K10" s="6"/>
      <c r="L10" s="17"/>
      <c r="M10" s="17" t="s">
        <v>64</v>
      </c>
    </row>
    <row r="11" spans="1:13" s="4" customFormat="1" ht="12.75">
      <c r="A11" s="16" t="s">
        <v>15</v>
      </c>
      <c r="B11" s="14"/>
      <c r="C11" s="4" t="s">
        <v>1</v>
      </c>
      <c r="D11" s="14"/>
      <c r="E11" s="5" t="str">
        <f t="shared" si="0"/>
        <v/>
      </c>
      <c r="F11" s="5">
        <f t="shared" si="1"/>
        <v>0</v>
      </c>
      <c r="G11" s="5"/>
      <c r="H11" s="4" t="s">
        <v>42</v>
      </c>
      <c r="I11" s="6"/>
      <c r="J11" s="4" t="s">
        <v>43</v>
      </c>
      <c r="K11" s="6"/>
      <c r="L11" s="17"/>
      <c r="M11" s="17" t="s">
        <v>64</v>
      </c>
    </row>
    <row r="12" spans="1:13" s="4" customFormat="1" ht="12.75">
      <c r="A12" s="16" t="s">
        <v>16</v>
      </c>
      <c r="B12" s="14"/>
      <c r="C12" s="4" t="s">
        <v>1</v>
      </c>
      <c r="D12" s="14"/>
      <c r="E12" s="5" t="str">
        <f t="shared" si="0"/>
        <v/>
      </c>
      <c r="F12" s="5">
        <f t="shared" si="1"/>
        <v>0</v>
      </c>
      <c r="G12" s="5"/>
      <c r="H12" s="4" t="s">
        <v>42</v>
      </c>
      <c r="I12" s="6"/>
      <c r="J12" s="4" t="s">
        <v>43</v>
      </c>
      <c r="K12" s="6"/>
      <c r="L12" s="17"/>
      <c r="M12" s="17" t="s">
        <v>64</v>
      </c>
    </row>
    <row r="13" spans="1:13" s="4" customFormat="1" ht="12.75">
      <c r="A13" s="16" t="s">
        <v>17</v>
      </c>
      <c r="B13" s="14"/>
      <c r="C13" s="4" t="s">
        <v>1</v>
      </c>
      <c r="D13" s="14"/>
      <c r="E13" s="5" t="str">
        <f t="shared" si="0"/>
        <v/>
      </c>
      <c r="F13" s="5">
        <f t="shared" si="1"/>
        <v>0</v>
      </c>
      <c r="G13" s="5"/>
      <c r="H13" s="4" t="s">
        <v>42</v>
      </c>
      <c r="I13" s="6"/>
      <c r="J13" s="4" t="s">
        <v>43</v>
      </c>
      <c r="K13" s="6"/>
      <c r="L13" s="17"/>
      <c r="M13" s="17" t="s">
        <v>64</v>
      </c>
    </row>
    <row r="14" spans="1:13" s="4" customFormat="1" ht="12.75">
      <c r="A14" s="16" t="s">
        <v>18</v>
      </c>
      <c r="B14" s="14"/>
      <c r="C14" s="4" t="s">
        <v>1</v>
      </c>
      <c r="D14" s="14"/>
      <c r="E14" s="5" t="str">
        <f t="shared" si="0"/>
        <v/>
      </c>
      <c r="F14" s="5">
        <f t="shared" si="1"/>
        <v>0</v>
      </c>
      <c r="G14" s="5"/>
      <c r="H14" s="4" t="s">
        <v>42</v>
      </c>
      <c r="I14" s="6"/>
      <c r="J14" s="4" t="s">
        <v>43</v>
      </c>
      <c r="K14" s="6"/>
      <c r="L14" s="17"/>
      <c r="M14" s="17" t="s">
        <v>64</v>
      </c>
    </row>
    <row r="15" spans="1:13" s="4" customFormat="1" ht="12.75">
      <c r="A15" s="16" t="s">
        <v>19</v>
      </c>
      <c r="B15" s="14"/>
      <c r="C15" s="4" t="s">
        <v>1</v>
      </c>
      <c r="D15" s="14"/>
      <c r="E15" s="5" t="str">
        <f t="shared" si="0"/>
        <v/>
      </c>
      <c r="F15" s="5">
        <f t="shared" si="1"/>
        <v>0</v>
      </c>
      <c r="G15" s="5"/>
      <c r="H15" s="4" t="s">
        <v>42</v>
      </c>
      <c r="I15" s="6"/>
      <c r="J15" s="4" t="s">
        <v>43</v>
      </c>
      <c r="K15" s="6"/>
      <c r="L15" s="17"/>
      <c r="M15" s="17" t="s">
        <v>64</v>
      </c>
    </row>
    <row r="16" spans="1:13" s="4" customFormat="1" ht="12.75">
      <c r="A16" s="16" t="s">
        <v>20</v>
      </c>
      <c r="B16" s="14"/>
      <c r="C16" s="4" t="s">
        <v>1</v>
      </c>
      <c r="D16" s="14"/>
      <c r="E16" s="5" t="str">
        <f t="shared" si="0"/>
        <v/>
      </c>
      <c r="F16" s="5">
        <f t="shared" si="1"/>
        <v>0</v>
      </c>
      <c r="G16" s="5"/>
      <c r="H16" s="4" t="s">
        <v>42</v>
      </c>
      <c r="I16" s="6"/>
      <c r="J16" s="4" t="s">
        <v>43</v>
      </c>
      <c r="K16" s="6"/>
      <c r="L16" s="17"/>
      <c r="M16" s="17" t="s">
        <v>64</v>
      </c>
    </row>
    <row r="17" spans="1:13" s="4" customFormat="1" ht="12.75">
      <c r="A17" s="16" t="s">
        <v>21</v>
      </c>
      <c r="B17" s="14"/>
      <c r="C17" s="4" t="s">
        <v>1</v>
      </c>
      <c r="D17" s="14"/>
      <c r="E17" s="5" t="str">
        <f t="shared" si="0"/>
        <v/>
      </c>
      <c r="F17" s="5">
        <f t="shared" si="1"/>
        <v>0</v>
      </c>
      <c r="G17" s="5"/>
      <c r="H17" s="4" t="s">
        <v>42</v>
      </c>
      <c r="I17" s="6"/>
      <c r="J17" s="4" t="s">
        <v>43</v>
      </c>
      <c r="K17" s="6"/>
      <c r="L17" s="17"/>
      <c r="M17" s="17" t="s">
        <v>64</v>
      </c>
    </row>
    <row r="18" spans="1:13" s="4" customFormat="1" ht="12.75">
      <c r="A18" s="16" t="s">
        <v>22</v>
      </c>
      <c r="B18" s="14"/>
      <c r="C18" s="4" t="s">
        <v>1</v>
      </c>
      <c r="D18" s="14"/>
      <c r="E18" s="5" t="str">
        <f t="shared" si="0"/>
        <v/>
      </c>
      <c r="F18" s="5">
        <f t="shared" si="1"/>
        <v>0</v>
      </c>
      <c r="G18" s="5"/>
      <c r="H18" s="4" t="s">
        <v>42</v>
      </c>
      <c r="I18" s="6"/>
      <c r="J18" s="4" t="s">
        <v>43</v>
      </c>
      <c r="K18" s="6"/>
      <c r="L18" s="17"/>
      <c r="M18" s="17" t="s">
        <v>64</v>
      </c>
    </row>
    <row r="19" spans="1:13" s="4" customFormat="1" ht="12.75">
      <c r="A19" s="16" t="s">
        <v>23</v>
      </c>
      <c r="B19" s="14"/>
      <c r="C19" s="4" t="s">
        <v>1</v>
      </c>
      <c r="D19" s="14"/>
      <c r="E19" s="5" t="str">
        <f t="shared" si="0"/>
        <v/>
      </c>
      <c r="F19" s="5">
        <f t="shared" si="1"/>
        <v>0</v>
      </c>
      <c r="G19" s="5"/>
      <c r="H19" s="4" t="s">
        <v>42</v>
      </c>
      <c r="I19" s="6"/>
      <c r="J19" s="4" t="s">
        <v>43</v>
      </c>
      <c r="K19" s="6"/>
      <c r="L19" s="17"/>
      <c r="M19" s="17" t="s">
        <v>64</v>
      </c>
    </row>
    <row r="20" spans="1:13" s="4" customFormat="1" ht="12.75">
      <c r="A20" s="16" t="s">
        <v>24</v>
      </c>
      <c r="B20" s="14"/>
      <c r="C20" s="4" t="s">
        <v>1</v>
      </c>
      <c r="D20" s="14"/>
      <c r="E20" s="5" t="str">
        <f t="shared" si="0"/>
        <v/>
      </c>
      <c r="F20" s="5">
        <f t="shared" si="1"/>
        <v>0</v>
      </c>
      <c r="G20" s="5"/>
      <c r="H20" s="4" t="s">
        <v>42</v>
      </c>
      <c r="I20" s="6"/>
      <c r="J20" s="4" t="s">
        <v>43</v>
      </c>
      <c r="K20" s="6"/>
      <c r="L20" s="17"/>
      <c r="M20" s="17" t="s">
        <v>64</v>
      </c>
    </row>
    <row r="21" spans="1:13" s="4" customFormat="1" ht="12.75">
      <c r="A21" s="16" t="s">
        <v>25</v>
      </c>
      <c r="B21" s="14"/>
      <c r="C21" s="4" t="s">
        <v>1</v>
      </c>
      <c r="D21" s="14"/>
      <c r="E21" s="5" t="str">
        <f t="shared" si="0"/>
        <v/>
      </c>
      <c r="F21" s="5">
        <f t="shared" si="1"/>
        <v>0</v>
      </c>
      <c r="G21" s="5"/>
      <c r="H21" s="4" t="s">
        <v>42</v>
      </c>
      <c r="I21" s="6"/>
      <c r="J21" s="4" t="s">
        <v>43</v>
      </c>
      <c r="K21" s="6"/>
      <c r="L21" s="17"/>
      <c r="M21" s="17" t="s">
        <v>64</v>
      </c>
    </row>
    <row r="22" spans="1:13" s="4" customFormat="1" ht="12.75">
      <c r="A22" s="16" t="s">
        <v>26</v>
      </c>
      <c r="B22" s="14"/>
      <c r="C22" s="4" t="s">
        <v>1</v>
      </c>
      <c r="D22" s="14"/>
      <c r="E22" s="5" t="str">
        <f t="shared" si="0"/>
        <v/>
      </c>
      <c r="F22" s="5">
        <f t="shared" si="1"/>
        <v>0</v>
      </c>
      <c r="G22" s="5"/>
      <c r="H22" s="4" t="s">
        <v>42</v>
      </c>
      <c r="I22" s="6"/>
      <c r="J22" s="4" t="s">
        <v>43</v>
      </c>
      <c r="K22" s="6"/>
      <c r="L22" s="17"/>
      <c r="M22" s="17" t="s">
        <v>64</v>
      </c>
    </row>
    <row r="23" spans="1:13" s="4" customFormat="1" ht="12.75">
      <c r="A23" s="16" t="s">
        <v>27</v>
      </c>
      <c r="B23" s="14"/>
      <c r="C23" s="4" t="s">
        <v>1</v>
      </c>
      <c r="D23" s="14"/>
      <c r="E23" s="5" t="str">
        <f t="shared" si="0"/>
        <v/>
      </c>
      <c r="F23" s="5">
        <f t="shared" si="1"/>
        <v>0</v>
      </c>
      <c r="G23" s="5"/>
      <c r="H23" s="4" t="s">
        <v>42</v>
      </c>
      <c r="I23" s="6"/>
      <c r="J23" s="4" t="s">
        <v>43</v>
      </c>
      <c r="K23" s="6"/>
      <c r="L23" s="17"/>
      <c r="M23" s="17" t="s">
        <v>64</v>
      </c>
    </row>
    <row r="24" spans="1:13" s="7" customFormat="1" ht="15.75">
      <c r="A24" s="16" t="s">
        <v>28</v>
      </c>
      <c r="B24" s="14"/>
      <c r="C24" s="4" t="s">
        <v>1</v>
      </c>
      <c r="D24" s="14"/>
      <c r="E24" s="5" t="str">
        <f t="shared" si="0"/>
        <v/>
      </c>
      <c r="F24" s="5">
        <f t="shared" si="1"/>
        <v>0</v>
      </c>
      <c r="G24" s="5"/>
      <c r="H24" s="4" t="s">
        <v>42</v>
      </c>
      <c r="I24" s="6"/>
      <c r="J24" s="4" t="s">
        <v>43</v>
      </c>
      <c r="K24" s="6"/>
      <c r="L24" s="18"/>
      <c r="M24" s="17" t="s">
        <v>64</v>
      </c>
    </row>
    <row r="25" spans="1:13" s="7" customFormat="1" ht="15.75">
      <c r="A25" s="16" t="s">
        <v>29</v>
      </c>
      <c r="B25" s="14"/>
      <c r="C25" s="4" t="s">
        <v>1</v>
      </c>
      <c r="D25" s="14"/>
      <c r="E25" s="5" t="str">
        <f t="shared" si="0"/>
        <v/>
      </c>
      <c r="F25" s="5">
        <f t="shared" si="1"/>
        <v>0</v>
      </c>
      <c r="G25" s="5"/>
      <c r="H25" s="4" t="s">
        <v>42</v>
      </c>
      <c r="I25" s="6"/>
      <c r="J25" s="4" t="s">
        <v>43</v>
      </c>
      <c r="K25" s="6"/>
      <c r="L25" s="18"/>
      <c r="M25" s="17" t="s">
        <v>64</v>
      </c>
    </row>
    <row r="26" spans="1:13" s="7" customFormat="1" ht="15.75">
      <c r="A26" s="16" t="s">
        <v>30</v>
      </c>
      <c r="B26" s="14"/>
      <c r="C26" s="4" t="s">
        <v>1</v>
      </c>
      <c r="D26" s="14"/>
      <c r="E26" s="5" t="str">
        <f t="shared" si="0"/>
        <v/>
      </c>
      <c r="F26" s="5">
        <f t="shared" si="1"/>
        <v>0</v>
      </c>
      <c r="G26" s="5"/>
      <c r="H26" s="4" t="s">
        <v>42</v>
      </c>
      <c r="I26" s="6"/>
      <c r="J26" s="4" t="s">
        <v>43</v>
      </c>
      <c r="K26" s="6"/>
      <c r="L26" s="18"/>
      <c r="M26" s="17" t="s">
        <v>64</v>
      </c>
    </row>
    <row r="27" spans="1:13" s="4" customFormat="1" ht="12.75">
      <c r="A27" s="16" t="s">
        <v>31</v>
      </c>
      <c r="B27" s="14"/>
      <c r="C27" s="4" t="s">
        <v>1</v>
      </c>
      <c r="D27" s="14"/>
      <c r="E27" s="5" t="str">
        <f t="shared" si="0"/>
        <v/>
      </c>
      <c r="F27" s="5">
        <f t="shared" si="1"/>
        <v>0</v>
      </c>
      <c r="G27" s="5"/>
      <c r="H27" s="4" t="s">
        <v>42</v>
      </c>
      <c r="I27" s="6"/>
      <c r="J27" s="4" t="s">
        <v>43</v>
      </c>
      <c r="K27" s="6"/>
      <c r="L27" s="17"/>
      <c r="M27" s="17" t="s">
        <v>64</v>
      </c>
    </row>
    <row r="28" spans="1:13" s="4" customFormat="1" ht="12.75">
      <c r="A28" s="16" t="s">
        <v>32</v>
      </c>
      <c r="B28" s="14"/>
      <c r="C28" s="4" t="s">
        <v>1</v>
      </c>
      <c r="D28" s="14"/>
      <c r="E28" s="5" t="str">
        <f t="shared" si="0"/>
        <v/>
      </c>
      <c r="F28" s="5">
        <f t="shared" si="1"/>
        <v>0</v>
      </c>
      <c r="G28" s="5"/>
      <c r="H28" s="4" t="s">
        <v>42</v>
      </c>
      <c r="I28" s="6"/>
      <c r="J28" s="4" t="s">
        <v>43</v>
      </c>
      <c r="K28" s="6"/>
      <c r="L28" s="17"/>
      <c r="M28" s="17" t="s">
        <v>64</v>
      </c>
    </row>
    <row r="29" spans="1:13" s="4" customFormat="1" ht="12.75">
      <c r="A29" s="16" t="s">
        <v>33</v>
      </c>
      <c r="B29" s="14"/>
      <c r="C29" s="4" t="s">
        <v>1</v>
      </c>
      <c r="D29" s="14"/>
      <c r="E29" s="5" t="str">
        <f t="shared" si="0"/>
        <v/>
      </c>
      <c r="F29" s="5">
        <f t="shared" si="1"/>
        <v>0</v>
      </c>
      <c r="G29" s="5"/>
      <c r="H29" s="4" t="s">
        <v>42</v>
      </c>
      <c r="I29" s="6"/>
      <c r="J29" s="4" t="s">
        <v>43</v>
      </c>
      <c r="K29" s="6"/>
      <c r="L29" s="17"/>
      <c r="M29" s="17" t="s">
        <v>64</v>
      </c>
    </row>
    <row r="30" spans="1:13" s="4" customFormat="1" ht="12.75">
      <c r="A30" s="16" t="s">
        <v>34</v>
      </c>
      <c r="B30" s="14"/>
      <c r="C30" s="4" t="s">
        <v>1</v>
      </c>
      <c r="D30" s="14"/>
      <c r="E30" s="5" t="str">
        <f t="shared" si="0"/>
        <v/>
      </c>
      <c r="F30" s="5">
        <f t="shared" si="1"/>
        <v>0</v>
      </c>
      <c r="G30" s="5"/>
      <c r="H30" s="4" t="s">
        <v>42</v>
      </c>
      <c r="I30" s="6"/>
      <c r="J30" s="4" t="s">
        <v>43</v>
      </c>
      <c r="K30" s="6"/>
      <c r="L30" s="17"/>
      <c r="M30" s="17" t="s">
        <v>64</v>
      </c>
    </row>
    <row r="31" spans="1:13" s="4" customFormat="1" ht="12.75">
      <c r="A31" s="16" t="s">
        <v>35</v>
      </c>
      <c r="B31" s="14"/>
      <c r="C31" s="4" t="s">
        <v>1</v>
      </c>
      <c r="D31" s="14"/>
      <c r="E31" s="5" t="str">
        <f t="shared" si="0"/>
        <v/>
      </c>
      <c r="F31" s="5">
        <f t="shared" si="1"/>
        <v>0</v>
      </c>
      <c r="G31" s="5"/>
      <c r="H31" s="4" t="s">
        <v>42</v>
      </c>
      <c r="I31" s="6"/>
      <c r="J31" s="4" t="s">
        <v>43</v>
      </c>
      <c r="K31" s="6"/>
      <c r="L31" s="17"/>
      <c r="M31" s="17" t="s">
        <v>64</v>
      </c>
    </row>
    <row r="32" spans="1:13" s="4" customFormat="1" ht="12.75">
      <c r="A32" s="19" t="s">
        <v>36</v>
      </c>
      <c r="B32" s="20"/>
      <c r="C32" s="21" t="s">
        <v>1</v>
      </c>
      <c r="D32" s="20"/>
      <c r="E32" s="5" t="str">
        <f t="shared" si="0"/>
        <v/>
      </c>
      <c r="F32" s="12">
        <f t="shared" si="1"/>
        <v>0</v>
      </c>
      <c r="G32" s="12"/>
      <c r="H32" s="4" t="s">
        <v>42</v>
      </c>
      <c r="I32" s="22"/>
      <c r="J32" s="4" t="s">
        <v>43</v>
      </c>
      <c r="K32" s="22"/>
      <c r="L32" s="23"/>
      <c r="M32" s="17" t="s">
        <v>64</v>
      </c>
    </row>
    <row r="33" spans="1:13" s="4" customFormat="1" ht="21" customHeight="1">
      <c r="A33" s="37" t="s">
        <v>39</v>
      </c>
      <c r="B33" s="37"/>
      <c r="C33" s="37"/>
      <c r="D33" s="37"/>
      <c r="E33" s="37">
        <f>SUM(E3:E32)</f>
        <v>43</v>
      </c>
      <c r="F33" s="37"/>
      <c r="G33" s="37"/>
      <c r="H33" s="41"/>
      <c r="I33" s="37"/>
      <c r="J33" s="37"/>
      <c r="K33" s="37"/>
      <c r="L33" s="38"/>
      <c r="M33" s="41"/>
    </row>
    <row r="34" spans="1:13" s="4" customFormat="1" ht="15.75">
      <c r="A34" s="39" t="s">
        <v>44</v>
      </c>
      <c r="B34" s="39"/>
      <c r="C34" s="39"/>
      <c r="D34" s="39"/>
      <c r="E34" s="39">
        <f>SUM(F3:F32)</f>
        <v>38</v>
      </c>
      <c r="F34" s="39"/>
      <c r="G34" s="39"/>
      <c r="H34" s="39"/>
      <c r="I34" s="39"/>
      <c r="J34" s="39"/>
      <c r="K34" s="39"/>
      <c r="L34" s="39"/>
      <c r="M34" s="42"/>
    </row>
    <row r="35" spans="1:13" s="26" customFormat="1" ht="15.75">
      <c r="A35" s="37" t="s">
        <v>62</v>
      </c>
      <c r="B35" s="39"/>
      <c r="C35" s="39"/>
      <c r="D35" s="39"/>
      <c r="E35" s="39"/>
      <c r="F35" s="39"/>
      <c r="G35" s="39"/>
      <c r="H35" s="39"/>
      <c r="I35" s="39"/>
      <c r="J35" s="39"/>
      <c r="K35" s="39"/>
      <c r="L35" s="50" t="s">
        <v>69</v>
      </c>
      <c r="M35" s="50" t="s">
        <v>70</v>
      </c>
    </row>
    <row r="36" spans="1:13" s="26" customFormat="1" ht="15.75" customHeight="1">
      <c r="A36" s="37"/>
      <c r="B36" s="39"/>
      <c r="C36" s="39"/>
      <c r="D36" s="39"/>
      <c r="E36" s="39"/>
      <c r="F36" s="39"/>
      <c r="G36" s="39"/>
      <c r="H36" s="39"/>
      <c r="I36" s="39"/>
      <c r="J36" s="39"/>
      <c r="K36" s="39"/>
      <c r="L36" s="51"/>
      <c r="M36" s="51"/>
    </row>
    <row r="37" spans="1:13" ht="15.75">
      <c r="A37" s="39" t="s">
        <v>53</v>
      </c>
      <c r="B37" s="38"/>
      <c r="C37" s="38"/>
      <c r="D37" s="38"/>
      <c r="E37" s="38"/>
      <c r="F37" s="38"/>
      <c r="G37" s="38"/>
      <c r="H37" s="38"/>
      <c r="I37" s="40"/>
      <c r="J37" s="38"/>
      <c r="K37" s="38"/>
      <c r="L37" s="43">
        <v>44515</v>
      </c>
      <c r="M37" s="44">
        <v>47</v>
      </c>
    </row>
    <row r="38" spans="1:13" ht="12.75">
      <c r="A38" s="38"/>
      <c r="B38" s="38"/>
      <c r="C38" s="38"/>
      <c r="D38" s="38"/>
      <c r="E38" s="38"/>
      <c r="F38" s="38"/>
      <c r="G38" s="38"/>
      <c r="H38" s="38"/>
      <c r="I38" s="38"/>
      <c r="J38" s="38"/>
      <c r="K38" s="38"/>
      <c r="L38" s="38"/>
      <c r="M38" s="42"/>
    </row>
    <row r="39" spans="2:11" ht="15.75">
      <c r="B39" s="9"/>
      <c r="C39" s="9"/>
      <c r="D39" s="9"/>
      <c r="E39" s="9"/>
      <c r="F39" s="9"/>
      <c r="G39" s="9"/>
      <c r="H39" s="9"/>
      <c r="I39" s="9"/>
      <c r="J39" s="9"/>
      <c r="K39" s="9"/>
    </row>
  </sheetData>
  <sheetProtection selectLockedCells="1"/>
  <mergeCells count="3">
    <mergeCell ref="H2:K2"/>
    <mergeCell ref="L35:L36"/>
    <mergeCell ref="M35:M36"/>
  </mergeCells>
  <conditionalFormatting sqref="A34:E34 B36:E36 B35:D35">
    <cfRule type="colorScale" priority="4">
      <colorScale>
        <cfvo type="min" val="0"/>
        <cfvo type="percentile" val="50"/>
        <cfvo type="max"/>
        <color rgb="FFF8696B"/>
        <color rgb="FFFFEB84"/>
        <color rgb="FF63BE7B"/>
      </colorScale>
    </cfRule>
  </conditionalFormatting>
  <conditionalFormatting sqref="E34 E36">
    <cfRule type="cellIs" priority="2" dxfId="2" operator="between" stopIfTrue="1">
      <formula>20</formula>
      <formula>29</formula>
    </cfRule>
    <cfRule type="cellIs" priority="3" dxfId="0" operator="greaterThan" stopIfTrue="1">
      <formula>29</formula>
    </cfRule>
  </conditionalFormatting>
  <conditionalFormatting sqref="E33">
    <cfRule type="cellIs" priority="1" dxfId="0" operator="greaterThan" stopIfTrue="1">
      <formula>42</formula>
    </cfRule>
  </conditionalFormatting>
  <dataValidations count="1" disablePrompts="1">
    <dataValidation type="list" allowBlank="1" showInputMessage="1" showErrorMessage="1" sqref="M3:M32">
      <formula1>Tabelle1!$A$2:$A$3</formula1>
    </dataValidation>
  </dataValidations>
  <printOptions/>
  <pageMargins left="0.2362204724409449" right="0.2362204724409449" top="0.7480314960629921" bottom="0.35433070866141736" header="0.31496062992125984" footer="0"/>
  <pageSetup horizontalDpi="600" verticalDpi="600" orientation="landscape" paperSize="9" scale="85" r:id="rId1"/>
  <headerFooter scaleWithDoc="0" alignWithMargins="0">
    <oddHeader>&amp;C&amp;12Arbeitsunfähigkeits-/Reha-Bescheinigungen
&amp;A</oddHeader>
    <oddFooter>&amp;R
&amp;8Formular Stand: Oktober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Layout" zoomScale="90" zoomScalePageLayoutView="90" workbookViewId="0" topLeftCell="A1">
      <selection activeCell="J14" sqref="J14"/>
    </sheetView>
  </sheetViews>
  <sheetFormatPr defaultColWidth="11.421875" defaultRowHeight="12.75"/>
  <cols>
    <col min="1" max="1" width="25.28125" style="8" customWidth="1"/>
    <col min="2" max="2" width="14.140625" style="8" bestFit="1" customWidth="1"/>
    <col min="3" max="3" width="4.140625" style="8" bestFit="1" customWidth="1"/>
    <col min="4" max="4" width="14.140625" style="8" bestFit="1" customWidth="1"/>
    <col min="5" max="5" width="11.28125" style="8" customWidth="1"/>
    <col min="6" max="6" width="8.140625" style="8" hidden="1" customWidth="1"/>
    <col min="7" max="7" width="11.57421875" style="8" hidden="1" customWidth="1"/>
    <col min="8" max="8" width="21.8515625" style="8" bestFit="1" customWidth="1"/>
    <col min="9" max="9" width="4.7109375" style="8" customWidth="1"/>
    <col min="10" max="10" width="15.421875" style="8" bestFit="1" customWidth="1"/>
    <col min="11" max="11" width="3.00390625" style="8" customWidth="1"/>
    <col min="12" max="12" width="26.00390625" style="8" customWidth="1"/>
    <col min="13" max="13" width="22.7109375" style="8" customWidth="1"/>
    <col min="14" max="16384" width="11.421875" style="8" customWidth="1"/>
  </cols>
  <sheetData>
    <row r="1" spans="1:12" ht="6" customHeight="1">
      <c r="A1" s="38"/>
      <c r="B1" s="38"/>
      <c r="C1" s="38"/>
      <c r="D1" s="38"/>
      <c r="E1" s="38"/>
      <c r="F1" s="38"/>
      <c r="G1" s="38"/>
      <c r="H1" s="38"/>
      <c r="I1" s="38"/>
      <c r="J1" s="38"/>
      <c r="K1" s="38"/>
      <c r="L1" s="38"/>
    </row>
    <row r="2" spans="1:13" s="1" customFormat="1" ht="60" customHeight="1">
      <c r="A2" s="15">
        <v>2022</v>
      </c>
      <c r="B2" s="2" t="s">
        <v>2</v>
      </c>
      <c r="C2" s="2"/>
      <c r="D2" s="2" t="s">
        <v>2</v>
      </c>
      <c r="E2" s="24" t="s">
        <v>0</v>
      </c>
      <c r="F2" s="13" t="s">
        <v>37</v>
      </c>
      <c r="G2" s="3" t="s">
        <v>40</v>
      </c>
      <c r="H2" s="48" t="s">
        <v>61</v>
      </c>
      <c r="I2" s="49"/>
      <c r="J2" s="49"/>
      <c r="K2" s="49"/>
      <c r="L2" s="25" t="s">
        <v>41</v>
      </c>
      <c r="M2" s="25" t="s">
        <v>63</v>
      </c>
    </row>
    <row r="3" spans="1:13" s="4" customFormat="1" ht="12.75">
      <c r="A3" s="16" t="s">
        <v>7</v>
      </c>
      <c r="B3" s="14"/>
      <c r="C3" s="4" t="s">
        <v>1</v>
      </c>
      <c r="D3" s="14"/>
      <c r="E3" s="5" t="str">
        <f>IF(B3&lt;&gt;0,(DATEDIF(B3,D3,"d"))+1,"")</f>
        <v/>
      </c>
      <c r="F3" s="5">
        <f>(IF(I3="x",E3,0))</f>
        <v>0</v>
      </c>
      <c r="G3" s="5"/>
      <c r="H3" s="4" t="s">
        <v>42</v>
      </c>
      <c r="I3" s="6"/>
      <c r="J3" s="4" t="s">
        <v>43</v>
      </c>
      <c r="K3" s="6"/>
      <c r="L3" s="17"/>
      <c r="M3" s="17" t="s">
        <v>64</v>
      </c>
    </row>
    <row r="4" spans="1:13" s="4" customFormat="1" ht="12.75">
      <c r="A4" s="16" t="s">
        <v>8</v>
      </c>
      <c r="B4" s="14"/>
      <c r="C4" s="4" t="s">
        <v>1</v>
      </c>
      <c r="D4" s="14"/>
      <c r="E4" s="5" t="str">
        <f>IF(B4&lt;&gt;0,(DATEDIF(B4,D4,"d"))+1,"")</f>
        <v/>
      </c>
      <c r="F4" s="5">
        <f>IF(I4="x",E4,0)</f>
        <v>0</v>
      </c>
      <c r="G4" s="5"/>
      <c r="H4" s="4" t="s">
        <v>42</v>
      </c>
      <c r="I4" s="6"/>
      <c r="J4" s="4" t="s">
        <v>43</v>
      </c>
      <c r="K4" s="6"/>
      <c r="L4" s="17"/>
      <c r="M4" s="17" t="s">
        <v>64</v>
      </c>
    </row>
    <row r="5" spans="1:13" s="4" customFormat="1" ht="12.75">
      <c r="A5" s="16" t="s">
        <v>9</v>
      </c>
      <c r="B5" s="14"/>
      <c r="C5" s="4" t="s">
        <v>1</v>
      </c>
      <c r="D5" s="14"/>
      <c r="E5" s="5" t="str">
        <f aca="true" t="shared" si="0" ref="E5:E32">IF(B5&lt;&gt;0,(DATEDIF(B5,D5,"d"))+1,"")</f>
        <v/>
      </c>
      <c r="F5" s="5">
        <f>IF(G5=TRUE,E5,0)</f>
        <v>0</v>
      </c>
      <c r="G5" s="5" t="b">
        <f>OR(I5="x",K5="x")</f>
        <v>0</v>
      </c>
      <c r="H5" s="4" t="s">
        <v>42</v>
      </c>
      <c r="I5" s="6"/>
      <c r="J5" s="4" t="s">
        <v>43</v>
      </c>
      <c r="K5" s="6"/>
      <c r="L5" s="17"/>
      <c r="M5" s="17" t="s">
        <v>64</v>
      </c>
    </row>
    <row r="6" spans="1:13" s="4" customFormat="1" ht="12.75">
      <c r="A6" s="16" t="s">
        <v>10</v>
      </c>
      <c r="B6" s="14"/>
      <c r="C6" s="4" t="s">
        <v>1</v>
      </c>
      <c r="D6" s="14"/>
      <c r="E6" s="5" t="str">
        <f t="shared" si="0"/>
        <v/>
      </c>
      <c r="F6" s="5">
        <f aca="true" t="shared" si="1" ref="F6:F32">IF(I6="x",E6,0)</f>
        <v>0</v>
      </c>
      <c r="G6" s="5"/>
      <c r="H6" s="4" t="s">
        <v>42</v>
      </c>
      <c r="I6" s="6"/>
      <c r="J6" s="4" t="s">
        <v>43</v>
      </c>
      <c r="K6" s="6"/>
      <c r="L6" s="17"/>
      <c r="M6" s="17" t="s">
        <v>64</v>
      </c>
    </row>
    <row r="7" spans="1:13" s="4" customFormat="1" ht="12.75">
      <c r="A7" s="16" t="s">
        <v>11</v>
      </c>
      <c r="B7" s="14"/>
      <c r="C7" s="4" t="s">
        <v>1</v>
      </c>
      <c r="D7" s="14"/>
      <c r="E7" s="5" t="str">
        <f t="shared" si="0"/>
        <v/>
      </c>
      <c r="F7" s="5">
        <f t="shared" si="1"/>
        <v>0</v>
      </c>
      <c r="G7" s="5"/>
      <c r="H7" s="4" t="s">
        <v>42</v>
      </c>
      <c r="I7" s="6"/>
      <c r="J7" s="4" t="s">
        <v>43</v>
      </c>
      <c r="K7" s="6"/>
      <c r="L7" s="17"/>
      <c r="M7" s="17" t="s">
        <v>64</v>
      </c>
    </row>
    <row r="8" spans="1:13" s="4" customFormat="1" ht="12.75">
      <c r="A8" s="16" t="s">
        <v>12</v>
      </c>
      <c r="B8" s="14"/>
      <c r="C8" s="4" t="s">
        <v>1</v>
      </c>
      <c r="D8" s="14"/>
      <c r="E8" s="5" t="str">
        <f t="shared" si="0"/>
        <v/>
      </c>
      <c r="F8" s="5">
        <f t="shared" si="1"/>
        <v>0</v>
      </c>
      <c r="G8" s="5"/>
      <c r="H8" s="4" t="s">
        <v>42</v>
      </c>
      <c r="I8" s="6"/>
      <c r="J8" s="4" t="s">
        <v>43</v>
      </c>
      <c r="K8" s="6"/>
      <c r="L8" s="17"/>
      <c r="M8" s="17" t="s">
        <v>64</v>
      </c>
    </row>
    <row r="9" spans="1:13" s="4" customFormat="1" ht="12.75">
      <c r="A9" s="16" t="s">
        <v>13</v>
      </c>
      <c r="B9" s="14"/>
      <c r="C9" s="4" t="s">
        <v>1</v>
      </c>
      <c r="D9" s="14"/>
      <c r="E9" s="5" t="str">
        <f t="shared" si="0"/>
        <v/>
      </c>
      <c r="F9" s="5">
        <f t="shared" si="1"/>
        <v>0</v>
      </c>
      <c r="G9" s="5"/>
      <c r="H9" s="4" t="s">
        <v>42</v>
      </c>
      <c r="I9" s="6"/>
      <c r="J9" s="4" t="s">
        <v>43</v>
      </c>
      <c r="K9" s="6"/>
      <c r="L9" s="17"/>
      <c r="M9" s="17" t="s">
        <v>64</v>
      </c>
    </row>
    <row r="10" spans="1:13" s="4" customFormat="1" ht="12.75">
      <c r="A10" s="16" t="s">
        <v>14</v>
      </c>
      <c r="B10" s="14"/>
      <c r="C10" s="4" t="s">
        <v>1</v>
      </c>
      <c r="D10" s="14"/>
      <c r="E10" s="5" t="str">
        <f t="shared" si="0"/>
        <v/>
      </c>
      <c r="F10" s="5">
        <f t="shared" si="1"/>
        <v>0</v>
      </c>
      <c r="G10" s="5"/>
      <c r="H10" s="4" t="s">
        <v>42</v>
      </c>
      <c r="I10" s="6"/>
      <c r="J10" s="4" t="s">
        <v>43</v>
      </c>
      <c r="K10" s="6"/>
      <c r="L10" s="17"/>
      <c r="M10" s="17" t="s">
        <v>64</v>
      </c>
    </row>
    <row r="11" spans="1:13" s="4" customFormat="1" ht="12.75">
      <c r="A11" s="16" t="s">
        <v>15</v>
      </c>
      <c r="B11" s="14"/>
      <c r="C11" s="4" t="s">
        <v>1</v>
      </c>
      <c r="D11" s="14"/>
      <c r="E11" s="5" t="str">
        <f t="shared" si="0"/>
        <v/>
      </c>
      <c r="F11" s="5">
        <f t="shared" si="1"/>
        <v>0</v>
      </c>
      <c r="G11" s="5"/>
      <c r="H11" s="4" t="s">
        <v>42</v>
      </c>
      <c r="I11" s="6"/>
      <c r="J11" s="4" t="s">
        <v>43</v>
      </c>
      <c r="K11" s="6"/>
      <c r="L11" s="17"/>
      <c r="M11" s="17" t="s">
        <v>64</v>
      </c>
    </row>
    <row r="12" spans="1:13" s="4" customFormat="1" ht="12.75">
      <c r="A12" s="16" t="s">
        <v>16</v>
      </c>
      <c r="B12" s="14"/>
      <c r="C12" s="4" t="s">
        <v>1</v>
      </c>
      <c r="D12" s="14"/>
      <c r="E12" s="5" t="str">
        <f t="shared" si="0"/>
        <v/>
      </c>
      <c r="F12" s="5">
        <f t="shared" si="1"/>
        <v>0</v>
      </c>
      <c r="G12" s="5"/>
      <c r="H12" s="4" t="s">
        <v>42</v>
      </c>
      <c r="I12" s="6"/>
      <c r="J12" s="4" t="s">
        <v>43</v>
      </c>
      <c r="K12" s="6"/>
      <c r="L12" s="17"/>
      <c r="M12" s="17" t="s">
        <v>64</v>
      </c>
    </row>
    <row r="13" spans="1:13" s="4" customFormat="1" ht="12.75">
      <c r="A13" s="16" t="s">
        <v>17</v>
      </c>
      <c r="B13" s="14"/>
      <c r="C13" s="4" t="s">
        <v>1</v>
      </c>
      <c r="D13" s="14"/>
      <c r="E13" s="5" t="str">
        <f t="shared" si="0"/>
        <v/>
      </c>
      <c r="F13" s="5">
        <f t="shared" si="1"/>
        <v>0</v>
      </c>
      <c r="G13" s="5"/>
      <c r="H13" s="4" t="s">
        <v>42</v>
      </c>
      <c r="I13" s="6"/>
      <c r="J13" s="4" t="s">
        <v>43</v>
      </c>
      <c r="K13" s="6"/>
      <c r="L13" s="17"/>
      <c r="M13" s="17" t="s">
        <v>64</v>
      </c>
    </row>
    <row r="14" spans="1:13" s="4" customFormat="1" ht="12.75">
      <c r="A14" s="16" t="s">
        <v>18</v>
      </c>
      <c r="B14" s="14"/>
      <c r="C14" s="4" t="s">
        <v>1</v>
      </c>
      <c r="D14" s="14"/>
      <c r="E14" s="5" t="str">
        <f t="shared" si="0"/>
        <v/>
      </c>
      <c r="F14" s="5">
        <f t="shared" si="1"/>
        <v>0</v>
      </c>
      <c r="G14" s="5"/>
      <c r="H14" s="4" t="s">
        <v>42</v>
      </c>
      <c r="I14" s="6"/>
      <c r="J14" s="4" t="s">
        <v>43</v>
      </c>
      <c r="K14" s="6"/>
      <c r="L14" s="17"/>
      <c r="M14" s="17" t="s">
        <v>64</v>
      </c>
    </row>
    <row r="15" spans="1:13" s="4" customFormat="1" ht="12.75">
      <c r="A15" s="16" t="s">
        <v>19</v>
      </c>
      <c r="B15" s="14"/>
      <c r="C15" s="4" t="s">
        <v>1</v>
      </c>
      <c r="D15" s="14"/>
      <c r="E15" s="5" t="str">
        <f t="shared" si="0"/>
        <v/>
      </c>
      <c r="F15" s="5">
        <f t="shared" si="1"/>
        <v>0</v>
      </c>
      <c r="G15" s="5"/>
      <c r="H15" s="4" t="s">
        <v>42</v>
      </c>
      <c r="I15" s="6"/>
      <c r="J15" s="4" t="s">
        <v>43</v>
      </c>
      <c r="K15" s="6"/>
      <c r="L15" s="17"/>
      <c r="M15" s="17" t="s">
        <v>64</v>
      </c>
    </row>
    <row r="16" spans="1:13" s="4" customFormat="1" ht="12.75">
      <c r="A16" s="16" t="s">
        <v>20</v>
      </c>
      <c r="B16" s="14"/>
      <c r="C16" s="4" t="s">
        <v>1</v>
      </c>
      <c r="D16" s="14"/>
      <c r="E16" s="5" t="str">
        <f t="shared" si="0"/>
        <v/>
      </c>
      <c r="F16" s="5">
        <f t="shared" si="1"/>
        <v>0</v>
      </c>
      <c r="G16" s="5"/>
      <c r="H16" s="4" t="s">
        <v>42</v>
      </c>
      <c r="I16" s="6"/>
      <c r="J16" s="4" t="s">
        <v>43</v>
      </c>
      <c r="K16" s="6"/>
      <c r="L16" s="17"/>
      <c r="M16" s="17" t="s">
        <v>64</v>
      </c>
    </row>
    <row r="17" spans="1:13" s="4" customFormat="1" ht="12.75">
      <c r="A17" s="16" t="s">
        <v>21</v>
      </c>
      <c r="B17" s="14"/>
      <c r="C17" s="4" t="s">
        <v>1</v>
      </c>
      <c r="D17" s="14"/>
      <c r="E17" s="5" t="str">
        <f t="shared" si="0"/>
        <v/>
      </c>
      <c r="F17" s="5">
        <f t="shared" si="1"/>
        <v>0</v>
      </c>
      <c r="G17" s="5"/>
      <c r="H17" s="4" t="s">
        <v>42</v>
      </c>
      <c r="I17" s="6"/>
      <c r="J17" s="4" t="s">
        <v>43</v>
      </c>
      <c r="K17" s="6"/>
      <c r="L17" s="17"/>
      <c r="M17" s="17" t="s">
        <v>64</v>
      </c>
    </row>
    <row r="18" spans="1:13" s="4" customFormat="1" ht="12.75">
      <c r="A18" s="16" t="s">
        <v>22</v>
      </c>
      <c r="B18" s="14"/>
      <c r="C18" s="4" t="s">
        <v>1</v>
      </c>
      <c r="D18" s="14"/>
      <c r="E18" s="5" t="str">
        <f t="shared" si="0"/>
        <v/>
      </c>
      <c r="F18" s="5">
        <f t="shared" si="1"/>
        <v>0</v>
      </c>
      <c r="G18" s="5"/>
      <c r="H18" s="4" t="s">
        <v>42</v>
      </c>
      <c r="I18" s="6"/>
      <c r="J18" s="4" t="s">
        <v>43</v>
      </c>
      <c r="K18" s="6"/>
      <c r="L18" s="17"/>
      <c r="M18" s="17" t="s">
        <v>64</v>
      </c>
    </row>
    <row r="19" spans="1:13" s="4" customFormat="1" ht="12.75">
      <c r="A19" s="16" t="s">
        <v>23</v>
      </c>
      <c r="B19" s="14"/>
      <c r="C19" s="4" t="s">
        <v>1</v>
      </c>
      <c r="D19" s="14"/>
      <c r="E19" s="5" t="str">
        <f t="shared" si="0"/>
        <v/>
      </c>
      <c r="F19" s="5">
        <f t="shared" si="1"/>
        <v>0</v>
      </c>
      <c r="G19" s="5"/>
      <c r="H19" s="4" t="s">
        <v>42</v>
      </c>
      <c r="I19" s="6"/>
      <c r="J19" s="4" t="s">
        <v>43</v>
      </c>
      <c r="K19" s="6"/>
      <c r="L19" s="17"/>
      <c r="M19" s="17" t="s">
        <v>64</v>
      </c>
    </row>
    <row r="20" spans="1:13" s="4" customFormat="1" ht="12.75">
      <c r="A20" s="16" t="s">
        <v>24</v>
      </c>
      <c r="B20" s="14"/>
      <c r="C20" s="4" t="s">
        <v>1</v>
      </c>
      <c r="D20" s="14"/>
      <c r="E20" s="5" t="str">
        <f t="shared" si="0"/>
        <v/>
      </c>
      <c r="F20" s="5">
        <f t="shared" si="1"/>
        <v>0</v>
      </c>
      <c r="G20" s="5"/>
      <c r="H20" s="4" t="s">
        <v>42</v>
      </c>
      <c r="I20" s="6"/>
      <c r="J20" s="4" t="s">
        <v>43</v>
      </c>
      <c r="K20" s="6"/>
      <c r="L20" s="17"/>
      <c r="M20" s="17" t="s">
        <v>64</v>
      </c>
    </row>
    <row r="21" spans="1:13" s="4" customFormat="1" ht="12.75">
      <c r="A21" s="16" t="s">
        <v>25</v>
      </c>
      <c r="B21" s="14"/>
      <c r="C21" s="4" t="s">
        <v>1</v>
      </c>
      <c r="D21" s="14"/>
      <c r="E21" s="5" t="str">
        <f t="shared" si="0"/>
        <v/>
      </c>
      <c r="F21" s="5">
        <f t="shared" si="1"/>
        <v>0</v>
      </c>
      <c r="G21" s="5"/>
      <c r="H21" s="4" t="s">
        <v>42</v>
      </c>
      <c r="I21" s="6"/>
      <c r="J21" s="4" t="s">
        <v>43</v>
      </c>
      <c r="K21" s="6"/>
      <c r="L21" s="17"/>
      <c r="M21" s="17" t="s">
        <v>64</v>
      </c>
    </row>
    <row r="22" spans="1:13" s="4" customFormat="1" ht="12.75">
      <c r="A22" s="16" t="s">
        <v>26</v>
      </c>
      <c r="B22" s="14"/>
      <c r="C22" s="4" t="s">
        <v>1</v>
      </c>
      <c r="D22" s="14"/>
      <c r="E22" s="5" t="str">
        <f t="shared" si="0"/>
        <v/>
      </c>
      <c r="F22" s="5">
        <f t="shared" si="1"/>
        <v>0</v>
      </c>
      <c r="G22" s="5"/>
      <c r="H22" s="4" t="s">
        <v>42</v>
      </c>
      <c r="I22" s="6"/>
      <c r="J22" s="4" t="s">
        <v>43</v>
      </c>
      <c r="K22" s="6"/>
      <c r="L22" s="17"/>
      <c r="M22" s="17" t="s">
        <v>64</v>
      </c>
    </row>
    <row r="23" spans="1:13" s="4" customFormat="1" ht="12.75">
      <c r="A23" s="16" t="s">
        <v>27</v>
      </c>
      <c r="B23" s="14"/>
      <c r="C23" s="4" t="s">
        <v>1</v>
      </c>
      <c r="D23" s="14"/>
      <c r="E23" s="5" t="str">
        <f t="shared" si="0"/>
        <v/>
      </c>
      <c r="F23" s="5">
        <f t="shared" si="1"/>
        <v>0</v>
      </c>
      <c r="G23" s="5"/>
      <c r="H23" s="4" t="s">
        <v>42</v>
      </c>
      <c r="I23" s="6"/>
      <c r="J23" s="4" t="s">
        <v>43</v>
      </c>
      <c r="K23" s="6"/>
      <c r="L23" s="17"/>
      <c r="M23" s="17" t="s">
        <v>64</v>
      </c>
    </row>
    <row r="24" spans="1:13" s="7" customFormat="1" ht="15.75">
      <c r="A24" s="16" t="s">
        <v>28</v>
      </c>
      <c r="B24" s="14"/>
      <c r="C24" s="4" t="s">
        <v>1</v>
      </c>
      <c r="D24" s="14"/>
      <c r="E24" s="5" t="str">
        <f t="shared" si="0"/>
        <v/>
      </c>
      <c r="F24" s="5">
        <f t="shared" si="1"/>
        <v>0</v>
      </c>
      <c r="G24" s="5"/>
      <c r="H24" s="4" t="s">
        <v>42</v>
      </c>
      <c r="I24" s="6"/>
      <c r="J24" s="4" t="s">
        <v>43</v>
      </c>
      <c r="K24" s="6"/>
      <c r="L24" s="18"/>
      <c r="M24" s="17" t="s">
        <v>64</v>
      </c>
    </row>
    <row r="25" spans="1:13" s="7" customFormat="1" ht="15.75">
      <c r="A25" s="16" t="s">
        <v>29</v>
      </c>
      <c r="B25" s="14"/>
      <c r="C25" s="4" t="s">
        <v>1</v>
      </c>
      <c r="D25" s="14"/>
      <c r="E25" s="5" t="str">
        <f t="shared" si="0"/>
        <v/>
      </c>
      <c r="F25" s="5">
        <f t="shared" si="1"/>
        <v>0</v>
      </c>
      <c r="G25" s="5"/>
      <c r="H25" s="4" t="s">
        <v>42</v>
      </c>
      <c r="I25" s="6"/>
      <c r="J25" s="4" t="s">
        <v>43</v>
      </c>
      <c r="K25" s="6"/>
      <c r="L25" s="18"/>
      <c r="M25" s="17" t="s">
        <v>64</v>
      </c>
    </row>
    <row r="26" spans="1:13" s="7" customFormat="1" ht="15.75">
      <c r="A26" s="16" t="s">
        <v>30</v>
      </c>
      <c r="B26" s="14"/>
      <c r="C26" s="4" t="s">
        <v>1</v>
      </c>
      <c r="D26" s="14"/>
      <c r="E26" s="5" t="str">
        <f t="shared" si="0"/>
        <v/>
      </c>
      <c r="F26" s="5">
        <f t="shared" si="1"/>
        <v>0</v>
      </c>
      <c r="G26" s="5"/>
      <c r="H26" s="4" t="s">
        <v>42</v>
      </c>
      <c r="I26" s="6"/>
      <c r="J26" s="4" t="s">
        <v>43</v>
      </c>
      <c r="K26" s="6"/>
      <c r="L26" s="18"/>
      <c r="M26" s="17" t="s">
        <v>64</v>
      </c>
    </row>
    <row r="27" spans="1:13" s="4" customFormat="1" ht="12.75">
      <c r="A27" s="16" t="s">
        <v>31</v>
      </c>
      <c r="B27" s="14"/>
      <c r="C27" s="4" t="s">
        <v>1</v>
      </c>
      <c r="D27" s="14"/>
      <c r="E27" s="5" t="str">
        <f t="shared" si="0"/>
        <v/>
      </c>
      <c r="F27" s="5">
        <f t="shared" si="1"/>
        <v>0</v>
      </c>
      <c r="G27" s="5"/>
      <c r="H27" s="4" t="s">
        <v>42</v>
      </c>
      <c r="I27" s="6"/>
      <c r="J27" s="4" t="s">
        <v>43</v>
      </c>
      <c r="K27" s="6"/>
      <c r="L27" s="17"/>
      <c r="M27" s="17" t="s">
        <v>64</v>
      </c>
    </row>
    <row r="28" spans="1:13" s="4" customFormat="1" ht="12.75">
      <c r="A28" s="16" t="s">
        <v>32</v>
      </c>
      <c r="B28" s="14"/>
      <c r="C28" s="4" t="s">
        <v>1</v>
      </c>
      <c r="D28" s="14"/>
      <c r="E28" s="5" t="str">
        <f t="shared" si="0"/>
        <v/>
      </c>
      <c r="F28" s="5">
        <f t="shared" si="1"/>
        <v>0</v>
      </c>
      <c r="G28" s="5"/>
      <c r="H28" s="4" t="s">
        <v>42</v>
      </c>
      <c r="I28" s="6"/>
      <c r="J28" s="4" t="s">
        <v>43</v>
      </c>
      <c r="K28" s="6"/>
      <c r="L28" s="17"/>
      <c r="M28" s="17" t="s">
        <v>64</v>
      </c>
    </row>
    <row r="29" spans="1:13" s="4" customFormat="1" ht="12.75">
      <c r="A29" s="16" t="s">
        <v>33</v>
      </c>
      <c r="B29" s="14"/>
      <c r="C29" s="4" t="s">
        <v>1</v>
      </c>
      <c r="D29" s="14"/>
      <c r="E29" s="5" t="str">
        <f t="shared" si="0"/>
        <v/>
      </c>
      <c r="F29" s="5">
        <f t="shared" si="1"/>
        <v>0</v>
      </c>
      <c r="G29" s="5"/>
      <c r="H29" s="4" t="s">
        <v>42</v>
      </c>
      <c r="I29" s="6"/>
      <c r="J29" s="4" t="s">
        <v>43</v>
      </c>
      <c r="K29" s="6"/>
      <c r="L29" s="17"/>
      <c r="M29" s="17" t="s">
        <v>64</v>
      </c>
    </row>
    <row r="30" spans="1:13" s="4" customFormat="1" ht="12.75">
      <c r="A30" s="16" t="s">
        <v>34</v>
      </c>
      <c r="B30" s="14"/>
      <c r="C30" s="4" t="s">
        <v>1</v>
      </c>
      <c r="D30" s="14"/>
      <c r="E30" s="5" t="str">
        <f t="shared" si="0"/>
        <v/>
      </c>
      <c r="F30" s="5">
        <f t="shared" si="1"/>
        <v>0</v>
      </c>
      <c r="G30" s="5"/>
      <c r="H30" s="4" t="s">
        <v>42</v>
      </c>
      <c r="I30" s="6"/>
      <c r="J30" s="4" t="s">
        <v>43</v>
      </c>
      <c r="K30" s="6"/>
      <c r="L30" s="17"/>
      <c r="M30" s="17" t="s">
        <v>64</v>
      </c>
    </row>
    <row r="31" spans="1:13" s="4" customFormat="1" ht="12.75">
      <c r="A31" s="16" t="s">
        <v>35</v>
      </c>
      <c r="B31" s="14"/>
      <c r="C31" s="4" t="s">
        <v>1</v>
      </c>
      <c r="D31" s="14"/>
      <c r="E31" s="5" t="str">
        <f t="shared" si="0"/>
        <v/>
      </c>
      <c r="F31" s="5">
        <f t="shared" si="1"/>
        <v>0</v>
      </c>
      <c r="G31" s="5"/>
      <c r="H31" s="4" t="s">
        <v>42</v>
      </c>
      <c r="I31" s="6"/>
      <c r="J31" s="4" t="s">
        <v>43</v>
      </c>
      <c r="K31" s="6"/>
      <c r="L31" s="17"/>
      <c r="M31" s="17" t="s">
        <v>64</v>
      </c>
    </row>
    <row r="32" spans="1:13" s="4" customFormat="1" ht="12.75">
      <c r="A32" s="19" t="s">
        <v>36</v>
      </c>
      <c r="B32" s="20"/>
      <c r="C32" s="21" t="s">
        <v>1</v>
      </c>
      <c r="D32" s="20"/>
      <c r="E32" s="5" t="str">
        <f t="shared" si="0"/>
        <v/>
      </c>
      <c r="F32" s="12">
        <f t="shared" si="1"/>
        <v>0</v>
      </c>
      <c r="G32" s="12"/>
      <c r="H32" s="4" t="s">
        <v>42</v>
      </c>
      <c r="I32" s="22"/>
      <c r="J32" s="4" t="s">
        <v>43</v>
      </c>
      <c r="K32" s="22"/>
      <c r="L32" s="23"/>
      <c r="M32" s="17" t="s">
        <v>64</v>
      </c>
    </row>
    <row r="33" spans="1:13" s="4" customFormat="1" ht="21" customHeight="1">
      <c r="A33" s="37" t="s">
        <v>39</v>
      </c>
      <c r="B33" s="37"/>
      <c r="C33" s="37"/>
      <c r="D33" s="37"/>
      <c r="E33" s="37">
        <f>SUM(E3:E32)</f>
        <v>0</v>
      </c>
      <c r="F33" s="37"/>
      <c r="G33" s="37"/>
      <c r="H33" s="41"/>
      <c r="I33" s="37"/>
      <c r="J33" s="37"/>
      <c r="K33" s="37"/>
      <c r="L33" s="38"/>
      <c r="M33" s="41"/>
    </row>
    <row r="34" spans="1:13" s="4" customFormat="1" ht="15.75">
      <c r="A34" s="39" t="s">
        <v>44</v>
      </c>
      <c r="B34" s="39"/>
      <c r="C34" s="39"/>
      <c r="D34" s="39"/>
      <c r="E34" s="39">
        <f>SUM(F3:F32)</f>
        <v>0</v>
      </c>
      <c r="F34" s="39"/>
      <c r="G34" s="39"/>
      <c r="H34" s="39"/>
      <c r="I34" s="39"/>
      <c r="J34" s="39"/>
      <c r="K34" s="39"/>
      <c r="L34" s="39"/>
      <c r="M34" s="42"/>
    </row>
    <row r="35" spans="1:13" s="26" customFormat="1" ht="15.75">
      <c r="A35" s="37" t="s">
        <v>62</v>
      </c>
      <c r="B35" s="39"/>
      <c r="C35" s="39"/>
      <c r="D35" s="39"/>
      <c r="E35" s="39"/>
      <c r="F35" s="39"/>
      <c r="G35" s="39"/>
      <c r="H35" s="39"/>
      <c r="I35" s="39"/>
      <c r="J35" s="39"/>
      <c r="K35" s="39"/>
      <c r="L35" s="50" t="s">
        <v>69</v>
      </c>
      <c r="M35" s="50" t="s">
        <v>70</v>
      </c>
    </row>
    <row r="36" spans="1:13" s="26" customFormat="1" ht="15.75" customHeight="1">
      <c r="A36" s="37"/>
      <c r="B36" s="39"/>
      <c r="C36" s="39"/>
      <c r="D36" s="39"/>
      <c r="E36" s="39"/>
      <c r="F36" s="39"/>
      <c r="G36" s="39"/>
      <c r="H36" s="39"/>
      <c r="I36" s="39"/>
      <c r="J36" s="39"/>
      <c r="K36" s="39"/>
      <c r="L36" s="51"/>
      <c r="M36" s="51"/>
    </row>
    <row r="37" spans="1:13" ht="15.75">
      <c r="A37" s="39" t="s">
        <v>53</v>
      </c>
      <c r="B37" s="38"/>
      <c r="C37" s="38"/>
      <c r="D37" s="38"/>
      <c r="E37" s="38"/>
      <c r="F37" s="38"/>
      <c r="G37" s="38"/>
      <c r="H37" s="38"/>
      <c r="I37" s="40"/>
      <c r="J37" s="38"/>
      <c r="K37" s="38"/>
      <c r="L37" s="43">
        <v>44515</v>
      </c>
      <c r="M37" s="44">
        <v>47</v>
      </c>
    </row>
    <row r="38" spans="1:13" ht="12.75">
      <c r="A38" s="38"/>
      <c r="B38" s="38"/>
      <c r="C38" s="38"/>
      <c r="D38" s="38"/>
      <c r="E38" s="38"/>
      <c r="F38" s="38"/>
      <c r="G38" s="38"/>
      <c r="H38" s="38"/>
      <c r="I38" s="38"/>
      <c r="J38" s="38"/>
      <c r="K38" s="38"/>
      <c r="L38" s="38"/>
      <c r="M38" s="42"/>
    </row>
    <row r="39" spans="2:11" ht="15.75">
      <c r="B39" s="9"/>
      <c r="C39" s="9"/>
      <c r="D39" s="9"/>
      <c r="E39" s="9"/>
      <c r="F39" s="9"/>
      <c r="G39" s="9"/>
      <c r="H39" s="9"/>
      <c r="I39" s="9"/>
      <c r="J39" s="9"/>
      <c r="K39" s="9"/>
    </row>
  </sheetData>
  <sheetProtection selectLockedCells="1"/>
  <mergeCells count="3">
    <mergeCell ref="H2:K2"/>
    <mergeCell ref="L35:L36"/>
    <mergeCell ref="M35:M36"/>
  </mergeCells>
  <conditionalFormatting sqref="A34:E34 B36:E36 B35:D35">
    <cfRule type="colorScale" priority="4">
      <colorScale>
        <cfvo type="min" val="0"/>
        <cfvo type="percentile" val="50"/>
        <cfvo type="max"/>
        <color rgb="FFF8696B"/>
        <color rgb="FFFFEB84"/>
        <color rgb="FF63BE7B"/>
      </colorScale>
    </cfRule>
  </conditionalFormatting>
  <conditionalFormatting sqref="E34 E36">
    <cfRule type="cellIs" priority="2" dxfId="2" operator="between" stopIfTrue="1">
      <formula>20</formula>
      <formula>29</formula>
    </cfRule>
    <cfRule type="cellIs" priority="3" dxfId="0" operator="greaterThan" stopIfTrue="1">
      <formula>29</formula>
    </cfRule>
  </conditionalFormatting>
  <conditionalFormatting sqref="E33">
    <cfRule type="cellIs" priority="1" dxfId="0" operator="greaterThan" stopIfTrue="1">
      <formula>42</formula>
    </cfRule>
  </conditionalFormatting>
  <dataValidations count="1">
    <dataValidation type="list" allowBlank="1" showInputMessage="1" showErrorMessage="1" sqref="M3:M32">
      <formula1>Tabelle1!$A$2:$A$3</formula1>
    </dataValidation>
  </dataValidations>
  <printOptions/>
  <pageMargins left="0.2362204724409449" right="0.2362204724409449" top="0.7480314960629921" bottom="0.35433070866141736" header="0.31496062992125984" footer="0"/>
  <pageSetup horizontalDpi="600" verticalDpi="600" orientation="landscape" paperSize="9" scale="85" r:id="rId1"/>
  <headerFooter scaleWithDoc="0" alignWithMargins="0">
    <oddHeader>&amp;C&amp;12Arbeitsunfähigkeits-/Reha-Bescheinigungen
&amp;A</oddHeader>
    <oddFooter>&amp;R
&amp;8Formular Stand: Oktober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Layout" zoomScale="90" zoomScalePageLayoutView="90" workbookViewId="0" topLeftCell="A1">
      <selection activeCell="I4" sqref="I4:I5"/>
    </sheetView>
  </sheetViews>
  <sheetFormatPr defaultColWidth="11.421875" defaultRowHeight="12.75"/>
  <cols>
    <col min="1" max="1" width="25.28125" style="8" customWidth="1"/>
    <col min="2" max="2" width="14.140625" style="8" bestFit="1" customWidth="1"/>
    <col min="3" max="3" width="4.140625" style="8" bestFit="1" customWidth="1"/>
    <col min="4" max="4" width="14.140625" style="8" bestFit="1" customWidth="1"/>
    <col min="5" max="5" width="11.28125" style="8" customWidth="1"/>
    <col min="6" max="6" width="5.421875" style="8" hidden="1" customWidth="1"/>
    <col min="7" max="7" width="6.00390625" style="8" hidden="1" customWidth="1"/>
    <col min="8" max="8" width="21.8515625" style="8" bestFit="1" customWidth="1"/>
    <col min="9" max="9" width="4.7109375" style="8" customWidth="1"/>
    <col min="10" max="10" width="15.421875" style="8" bestFit="1" customWidth="1"/>
    <col min="11" max="11" width="3.00390625" style="8" customWidth="1"/>
    <col min="12" max="12" width="26.00390625" style="8" customWidth="1"/>
    <col min="13" max="13" width="22.7109375" style="8" customWidth="1"/>
    <col min="14" max="16384" width="11.421875" style="8" customWidth="1"/>
  </cols>
  <sheetData>
    <row r="1" spans="1:12" ht="6" customHeight="1">
      <c r="A1" s="38"/>
      <c r="B1" s="38"/>
      <c r="C1" s="38"/>
      <c r="D1" s="38"/>
      <c r="E1" s="38"/>
      <c r="F1" s="38"/>
      <c r="G1" s="38"/>
      <c r="H1" s="38"/>
      <c r="I1" s="38"/>
      <c r="J1" s="38"/>
      <c r="K1" s="38"/>
      <c r="L1" s="38"/>
    </row>
    <row r="2" spans="1:13" s="1" customFormat="1" ht="60" customHeight="1">
      <c r="A2" s="15">
        <v>2022</v>
      </c>
      <c r="B2" s="2" t="s">
        <v>2</v>
      </c>
      <c r="C2" s="2"/>
      <c r="D2" s="2" t="s">
        <v>2</v>
      </c>
      <c r="E2" s="24" t="s">
        <v>0</v>
      </c>
      <c r="F2" s="13" t="s">
        <v>37</v>
      </c>
      <c r="G2" s="3" t="s">
        <v>40</v>
      </c>
      <c r="H2" s="48" t="s">
        <v>61</v>
      </c>
      <c r="I2" s="49"/>
      <c r="J2" s="49"/>
      <c r="K2" s="49"/>
      <c r="L2" s="25" t="s">
        <v>41</v>
      </c>
      <c r="M2" s="25" t="s">
        <v>63</v>
      </c>
    </row>
    <row r="3" spans="1:13" s="4" customFormat="1" ht="12.75">
      <c r="A3" s="16" t="s">
        <v>7</v>
      </c>
      <c r="B3" s="14"/>
      <c r="C3" s="4" t="s">
        <v>1</v>
      </c>
      <c r="D3" s="14"/>
      <c r="E3" s="5" t="str">
        <f>IF(B3&lt;&gt;0,(DATEDIF(B3,D3,"d"))+1,"")</f>
        <v/>
      </c>
      <c r="F3" s="5">
        <f aca="true" t="shared" si="0" ref="F3:F4">IF(G3=TRUE,E3,0)</f>
        <v>0</v>
      </c>
      <c r="G3" s="5" t="b">
        <f aca="true" t="shared" si="1" ref="G3:G4">OR(I3="x",K3="x")</f>
        <v>0</v>
      </c>
      <c r="H3" s="4" t="s">
        <v>42</v>
      </c>
      <c r="I3" s="6"/>
      <c r="J3" s="4" t="s">
        <v>43</v>
      </c>
      <c r="K3" s="6"/>
      <c r="L3" s="17"/>
      <c r="M3" s="17" t="s">
        <v>64</v>
      </c>
    </row>
    <row r="4" spans="1:13" s="4" customFormat="1" ht="12.75">
      <c r="A4" s="16" t="s">
        <v>8</v>
      </c>
      <c r="B4" s="14"/>
      <c r="C4" s="4" t="s">
        <v>1</v>
      </c>
      <c r="D4" s="14"/>
      <c r="E4" s="5" t="str">
        <f>IF(B4&lt;&gt;0,(DATEDIF(B4,D4,"d"))+1,"")</f>
        <v/>
      </c>
      <c r="F4" s="5">
        <f t="shared" si="0"/>
        <v>0</v>
      </c>
      <c r="G4" s="5" t="b">
        <f t="shared" si="1"/>
        <v>0</v>
      </c>
      <c r="H4" s="4" t="s">
        <v>42</v>
      </c>
      <c r="I4" s="6"/>
      <c r="J4" s="4" t="s">
        <v>43</v>
      </c>
      <c r="K4" s="6"/>
      <c r="L4" s="17"/>
      <c r="M4" s="17" t="s">
        <v>65</v>
      </c>
    </row>
    <row r="5" spans="1:13" s="4" customFormat="1" ht="12.75">
      <c r="A5" s="16" t="s">
        <v>9</v>
      </c>
      <c r="B5" s="14"/>
      <c r="C5" s="4" t="s">
        <v>1</v>
      </c>
      <c r="D5" s="14"/>
      <c r="E5" s="5" t="str">
        <f aca="true" t="shared" si="2" ref="E5:E32">IF(B5&lt;&gt;0,(DATEDIF(B5,D5,"d"))+1,"")</f>
        <v/>
      </c>
      <c r="F5" s="5">
        <f>IF(G5=TRUE,E5,0)</f>
        <v>0</v>
      </c>
      <c r="G5" s="5" t="b">
        <f>OR(I5="x",K5="x")</f>
        <v>0</v>
      </c>
      <c r="H5" s="4" t="s">
        <v>42</v>
      </c>
      <c r="I5" s="6"/>
      <c r="J5" s="4" t="s">
        <v>43</v>
      </c>
      <c r="K5" s="6"/>
      <c r="L5" s="17"/>
      <c r="M5" s="17" t="s">
        <v>64</v>
      </c>
    </row>
    <row r="6" spans="1:13" s="4" customFormat="1" ht="12.75">
      <c r="A6" s="16" t="s">
        <v>10</v>
      </c>
      <c r="B6" s="14"/>
      <c r="C6" s="4" t="s">
        <v>1</v>
      </c>
      <c r="D6" s="14"/>
      <c r="E6" s="5" t="str">
        <f t="shared" si="2"/>
        <v/>
      </c>
      <c r="F6" s="5">
        <f aca="true" t="shared" si="3" ref="F6:F32">IF(G6=TRUE,E6,0)</f>
        <v>0</v>
      </c>
      <c r="G6" s="5" t="b">
        <f aca="true" t="shared" si="4" ref="G6:G32">OR(I6="x",K6="x")</f>
        <v>0</v>
      </c>
      <c r="H6" s="4" t="s">
        <v>42</v>
      </c>
      <c r="I6" s="6"/>
      <c r="J6" s="4" t="s">
        <v>43</v>
      </c>
      <c r="K6" s="6"/>
      <c r="L6" s="17"/>
      <c r="M6" s="17" t="s">
        <v>64</v>
      </c>
    </row>
    <row r="7" spans="1:13" s="4" customFormat="1" ht="12.75">
      <c r="A7" s="16" t="s">
        <v>11</v>
      </c>
      <c r="B7" s="14"/>
      <c r="C7" s="4" t="s">
        <v>1</v>
      </c>
      <c r="D7" s="14"/>
      <c r="E7" s="5" t="str">
        <f t="shared" si="2"/>
        <v/>
      </c>
      <c r="F7" s="5">
        <f t="shared" si="3"/>
        <v>0</v>
      </c>
      <c r="G7" s="5" t="b">
        <f t="shared" si="4"/>
        <v>0</v>
      </c>
      <c r="H7" s="4" t="s">
        <v>42</v>
      </c>
      <c r="I7" s="6"/>
      <c r="J7" s="4" t="s">
        <v>43</v>
      </c>
      <c r="K7" s="6"/>
      <c r="L7" s="17"/>
      <c r="M7" s="17" t="s">
        <v>64</v>
      </c>
    </row>
    <row r="8" spans="1:13" s="4" customFormat="1" ht="12.75">
      <c r="A8" s="16" t="s">
        <v>12</v>
      </c>
      <c r="B8" s="14"/>
      <c r="C8" s="4" t="s">
        <v>1</v>
      </c>
      <c r="D8" s="14"/>
      <c r="E8" s="5" t="str">
        <f t="shared" si="2"/>
        <v/>
      </c>
      <c r="F8" s="5">
        <f t="shared" si="3"/>
        <v>0</v>
      </c>
      <c r="G8" s="5" t="b">
        <f t="shared" si="4"/>
        <v>0</v>
      </c>
      <c r="H8" s="4" t="s">
        <v>42</v>
      </c>
      <c r="I8" s="6"/>
      <c r="J8" s="4" t="s">
        <v>43</v>
      </c>
      <c r="K8" s="6"/>
      <c r="L8" s="17"/>
      <c r="M8" s="17" t="s">
        <v>64</v>
      </c>
    </row>
    <row r="9" spans="1:13" s="4" customFormat="1" ht="12.75">
      <c r="A9" s="16" t="s">
        <v>13</v>
      </c>
      <c r="B9" s="14"/>
      <c r="C9" s="4" t="s">
        <v>1</v>
      </c>
      <c r="D9" s="14"/>
      <c r="E9" s="5" t="str">
        <f t="shared" si="2"/>
        <v/>
      </c>
      <c r="F9" s="5">
        <f t="shared" si="3"/>
        <v>0</v>
      </c>
      <c r="G9" s="5" t="b">
        <f t="shared" si="4"/>
        <v>0</v>
      </c>
      <c r="H9" s="4" t="s">
        <v>42</v>
      </c>
      <c r="I9" s="6"/>
      <c r="J9" s="4" t="s">
        <v>43</v>
      </c>
      <c r="K9" s="6"/>
      <c r="L9" s="17"/>
      <c r="M9" s="17" t="s">
        <v>64</v>
      </c>
    </row>
    <row r="10" spans="1:13" s="4" customFormat="1" ht="12.75">
      <c r="A10" s="16" t="s">
        <v>14</v>
      </c>
      <c r="B10" s="14"/>
      <c r="C10" s="4" t="s">
        <v>1</v>
      </c>
      <c r="D10" s="14"/>
      <c r="E10" s="5" t="str">
        <f t="shared" si="2"/>
        <v/>
      </c>
      <c r="F10" s="5">
        <f t="shared" si="3"/>
        <v>0</v>
      </c>
      <c r="G10" s="5" t="b">
        <f t="shared" si="4"/>
        <v>0</v>
      </c>
      <c r="H10" s="4" t="s">
        <v>42</v>
      </c>
      <c r="I10" s="6"/>
      <c r="J10" s="4" t="s">
        <v>43</v>
      </c>
      <c r="K10" s="6"/>
      <c r="L10" s="17"/>
      <c r="M10" s="17" t="s">
        <v>64</v>
      </c>
    </row>
    <row r="11" spans="1:13" s="4" customFormat="1" ht="12.75">
      <c r="A11" s="16" t="s">
        <v>15</v>
      </c>
      <c r="B11" s="14"/>
      <c r="C11" s="4" t="s">
        <v>1</v>
      </c>
      <c r="D11" s="14"/>
      <c r="E11" s="5" t="str">
        <f t="shared" si="2"/>
        <v/>
      </c>
      <c r="F11" s="5">
        <f t="shared" si="3"/>
        <v>0</v>
      </c>
      <c r="G11" s="5" t="b">
        <f t="shared" si="4"/>
        <v>0</v>
      </c>
      <c r="H11" s="4" t="s">
        <v>42</v>
      </c>
      <c r="I11" s="6"/>
      <c r="J11" s="4" t="s">
        <v>43</v>
      </c>
      <c r="K11" s="6"/>
      <c r="L11" s="17"/>
      <c r="M11" s="17" t="s">
        <v>64</v>
      </c>
    </row>
    <row r="12" spans="1:13" s="4" customFormat="1" ht="12.75">
      <c r="A12" s="16" t="s">
        <v>16</v>
      </c>
      <c r="B12" s="14"/>
      <c r="C12" s="4" t="s">
        <v>1</v>
      </c>
      <c r="D12" s="14"/>
      <c r="E12" s="5" t="str">
        <f t="shared" si="2"/>
        <v/>
      </c>
      <c r="F12" s="5">
        <f t="shared" si="3"/>
        <v>0</v>
      </c>
      <c r="G12" s="5" t="b">
        <f t="shared" si="4"/>
        <v>0</v>
      </c>
      <c r="H12" s="4" t="s">
        <v>42</v>
      </c>
      <c r="I12" s="6"/>
      <c r="J12" s="4" t="s">
        <v>43</v>
      </c>
      <c r="K12" s="6"/>
      <c r="L12" s="17"/>
      <c r="M12" s="17" t="s">
        <v>64</v>
      </c>
    </row>
    <row r="13" spans="1:13" s="4" customFormat="1" ht="12.75">
      <c r="A13" s="16" t="s">
        <v>17</v>
      </c>
      <c r="B13" s="14"/>
      <c r="C13" s="4" t="s">
        <v>1</v>
      </c>
      <c r="D13" s="14"/>
      <c r="E13" s="5" t="str">
        <f t="shared" si="2"/>
        <v/>
      </c>
      <c r="F13" s="5">
        <f t="shared" si="3"/>
        <v>0</v>
      </c>
      <c r="G13" s="5" t="b">
        <f t="shared" si="4"/>
        <v>0</v>
      </c>
      <c r="H13" s="4" t="s">
        <v>42</v>
      </c>
      <c r="I13" s="6"/>
      <c r="J13" s="4" t="s">
        <v>43</v>
      </c>
      <c r="K13" s="6"/>
      <c r="L13" s="17"/>
      <c r="M13" s="17" t="s">
        <v>64</v>
      </c>
    </row>
    <row r="14" spans="1:13" s="4" customFormat="1" ht="12.75">
      <c r="A14" s="16" t="s">
        <v>18</v>
      </c>
      <c r="B14" s="14"/>
      <c r="C14" s="4" t="s">
        <v>1</v>
      </c>
      <c r="D14" s="14"/>
      <c r="E14" s="5" t="str">
        <f t="shared" si="2"/>
        <v/>
      </c>
      <c r="F14" s="5">
        <f t="shared" si="3"/>
        <v>0</v>
      </c>
      <c r="G14" s="5" t="b">
        <f t="shared" si="4"/>
        <v>0</v>
      </c>
      <c r="H14" s="4" t="s">
        <v>42</v>
      </c>
      <c r="I14" s="6"/>
      <c r="J14" s="4" t="s">
        <v>43</v>
      </c>
      <c r="K14" s="6"/>
      <c r="L14" s="17"/>
      <c r="M14" s="17" t="s">
        <v>64</v>
      </c>
    </row>
    <row r="15" spans="1:13" s="4" customFormat="1" ht="12.75">
      <c r="A15" s="16" t="s">
        <v>19</v>
      </c>
      <c r="B15" s="14"/>
      <c r="C15" s="4" t="s">
        <v>1</v>
      </c>
      <c r="D15" s="14"/>
      <c r="E15" s="5" t="str">
        <f t="shared" si="2"/>
        <v/>
      </c>
      <c r="F15" s="5">
        <f t="shared" si="3"/>
        <v>0</v>
      </c>
      <c r="G15" s="5" t="b">
        <f t="shared" si="4"/>
        <v>0</v>
      </c>
      <c r="H15" s="4" t="s">
        <v>42</v>
      </c>
      <c r="I15" s="6"/>
      <c r="J15" s="4" t="s">
        <v>43</v>
      </c>
      <c r="K15" s="6"/>
      <c r="L15" s="17"/>
      <c r="M15" s="17" t="s">
        <v>64</v>
      </c>
    </row>
    <row r="16" spans="1:13" s="4" customFormat="1" ht="12.75">
      <c r="A16" s="16" t="s">
        <v>20</v>
      </c>
      <c r="B16" s="14"/>
      <c r="C16" s="4" t="s">
        <v>1</v>
      </c>
      <c r="D16" s="14"/>
      <c r="E16" s="5" t="str">
        <f t="shared" si="2"/>
        <v/>
      </c>
      <c r="F16" s="5">
        <f t="shared" si="3"/>
        <v>0</v>
      </c>
      <c r="G16" s="5" t="b">
        <f t="shared" si="4"/>
        <v>0</v>
      </c>
      <c r="H16" s="4" t="s">
        <v>42</v>
      </c>
      <c r="I16" s="6"/>
      <c r="J16" s="4" t="s">
        <v>43</v>
      </c>
      <c r="K16" s="6"/>
      <c r="L16" s="17"/>
      <c r="M16" s="17" t="s">
        <v>64</v>
      </c>
    </row>
    <row r="17" spans="1:13" s="4" customFormat="1" ht="12.75">
      <c r="A17" s="16" t="s">
        <v>21</v>
      </c>
      <c r="B17" s="14"/>
      <c r="C17" s="4" t="s">
        <v>1</v>
      </c>
      <c r="D17" s="14"/>
      <c r="E17" s="5" t="str">
        <f t="shared" si="2"/>
        <v/>
      </c>
      <c r="F17" s="5">
        <f t="shared" si="3"/>
        <v>0</v>
      </c>
      <c r="G17" s="5" t="b">
        <f t="shared" si="4"/>
        <v>0</v>
      </c>
      <c r="H17" s="4" t="s">
        <v>42</v>
      </c>
      <c r="I17" s="6"/>
      <c r="J17" s="4" t="s">
        <v>43</v>
      </c>
      <c r="K17" s="6"/>
      <c r="L17" s="17"/>
      <c r="M17" s="17" t="s">
        <v>64</v>
      </c>
    </row>
    <row r="18" spans="1:13" s="4" customFormat="1" ht="12.75">
      <c r="A18" s="16" t="s">
        <v>22</v>
      </c>
      <c r="B18" s="14"/>
      <c r="C18" s="4" t="s">
        <v>1</v>
      </c>
      <c r="D18" s="14"/>
      <c r="E18" s="5" t="str">
        <f t="shared" si="2"/>
        <v/>
      </c>
      <c r="F18" s="5">
        <f t="shared" si="3"/>
        <v>0</v>
      </c>
      <c r="G18" s="5" t="b">
        <f t="shared" si="4"/>
        <v>0</v>
      </c>
      <c r="H18" s="4" t="s">
        <v>42</v>
      </c>
      <c r="I18" s="6"/>
      <c r="J18" s="4" t="s">
        <v>43</v>
      </c>
      <c r="K18" s="6"/>
      <c r="L18" s="17"/>
      <c r="M18" s="17" t="s">
        <v>64</v>
      </c>
    </row>
    <row r="19" spans="1:13" s="4" customFormat="1" ht="12.75">
      <c r="A19" s="16" t="s">
        <v>23</v>
      </c>
      <c r="B19" s="14"/>
      <c r="C19" s="4" t="s">
        <v>1</v>
      </c>
      <c r="D19" s="14"/>
      <c r="E19" s="5" t="str">
        <f t="shared" si="2"/>
        <v/>
      </c>
      <c r="F19" s="5">
        <f t="shared" si="3"/>
        <v>0</v>
      </c>
      <c r="G19" s="5" t="b">
        <f t="shared" si="4"/>
        <v>0</v>
      </c>
      <c r="H19" s="4" t="s">
        <v>42</v>
      </c>
      <c r="I19" s="6"/>
      <c r="J19" s="4" t="s">
        <v>43</v>
      </c>
      <c r="K19" s="6"/>
      <c r="L19" s="17"/>
      <c r="M19" s="17" t="s">
        <v>64</v>
      </c>
    </row>
    <row r="20" spans="1:13" s="4" customFormat="1" ht="12.75">
      <c r="A20" s="16" t="s">
        <v>24</v>
      </c>
      <c r="B20" s="14"/>
      <c r="C20" s="4" t="s">
        <v>1</v>
      </c>
      <c r="D20" s="14"/>
      <c r="E20" s="5" t="str">
        <f t="shared" si="2"/>
        <v/>
      </c>
      <c r="F20" s="5">
        <f t="shared" si="3"/>
        <v>0</v>
      </c>
      <c r="G20" s="5" t="b">
        <f t="shared" si="4"/>
        <v>0</v>
      </c>
      <c r="H20" s="4" t="s">
        <v>42</v>
      </c>
      <c r="I20" s="6"/>
      <c r="J20" s="4" t="s">
        <v>43</v>
      </c>
      <c r="K20" s="6"/>
      <c r="L20" s="17"/>
      <c r="M20" s="17" t="s">
        <v>64</v>
      </c>
    </row>
    <row r="21" spans="1:13" s="4" customFormat="1" ht="12.75">
      <c r="A21" s="16" t="s">
        <v>25</v>
      </c>
      <c r="B21" s="14"/>
      <c r="C21" s="4" t="s">
        <v>1</v>
      </c>
      <c r="D21" s="14"/>
      <c r="E21" s="5" t="str">
        <f t="shared" si="2"/>
        <v/>
      </c>
      <c r="F21" s="5">
        <f t="shared" si="3"/>
        <v>0</v>
      </c>
      <c r="G21" s="5" t="b">
        <f t="shared" si="4"/>
        <v>0</v>
      </c>
      <c r="H21" s="4" t="s">
        <v>42</v>
      </c>
      <c r="I21" s="6"/>
      <c r="J21" s="4" t="s">
        <v>43</v>
      </c>
      <c r="K21" s="6"/>
      <c r="L21" s="17"/>
      <c r="M21" s="17" t="s">
        <v>64</v>
      </c>
    </row>
    <row r="22" spans="1:13" s="4" customFormat="1" ht="12.75">
      <c r="A22" s="16" t="s">
        <v>26</v>
      </c>
      <c r="B22" s="14"/>
      <c r="C22" s="4" t="s">
        <v>1</v>
      </c>
      <c r="D22" s="14"/>
      <c r="E22" s="5" t="str">
        <f t="shared" si="2"/>
        <v/>
      </c>
      <c r="F22" s="5">
        <f t="shared" si="3"/>
        <v>0</v>
      </c>
      <c r="G22" s="5" t="b">
        <f t="shared" si="4"/>
        <v>0</v>
      </c>
      <c r="H22" s="4" t="s">
        <v>42</v>
      </c>
      <c r="I22" s="6"/>
      <c r="J22" s="4" t="s">
        <v>43</v>
      </c>
      <c r="K22" s="6"/>
      <c r="L22" s="17"/>
      <c r="M22" s="17" t="s">
        <v>64</v>
      </c>
    </row>
    <row r="23" spans="1:13" s="4" customFormat="1" ht="12.75">
      <c r="A23" s="16" t="s">
        <v>27</v>
      </c>
      <c r="B23" s="14"/>
      <c r="C23" s="4" t="s">
        <v>1</v>
      </c>
      <c r="D23" s="14"/>
      <c r="E23" s="5" t="str">
        <f t="shared" si="2"/>
        <v/>
      </c>
      <c r="F23" s="5">
        <f t="shared" si="3"/>
        <v>0</v>
      </c>
      <c r="G23" s="5" t="b">
        <f t="shared" si="4"/>
        <v>0</v>
      </c>
      <c r="H23" s="4" t="s">
        <v>42</v>
      </c>
      <c r="I23" s="6"/>
      <c r="J23" s="4" t="s">
        <v>43</v>
      </c>
      <c r="K23" s="6"/>
      <c r="L23" s="17"/>
      <c r="M23" s="17" t="s">
        <v>64</v>
      </c>
    </row>
    <row r="24" spans="1:13" s="7" customFormat="1" ht="15.75">
      <c r="A24" s="16" t="s">
        <v>28</v>
      </c>
      <c r="B24" s="14"/>
      <c r="C24" s="4" t="s">
        <v>1</v>
      </c>
      <c r="D24" s="14"/>
      <c r="E24" s="5" t="str">
        <f t="shared" si="2"/>
        <v/>
      </c>
      <c r="F24" s="5">
        <f t="shared" si="3"/>
        <v>0</v>
      </c>
      <c r="G24" s="5" t="b">
        <f t="shared" si="4"/>
        <v>0</v>
      </c>
      <c r="H24" s="4" t="s">
        <v>42</v>
      </c>
      <c r="I24" s="6"/>
      <c r="J24" s="4" t="s">
        <v>43</v>
      </c>
      <c r="K24" s="6"/>
      <c r="L24" s="18"/>
      <c r="M24" s="17" t="s">
        <v>64</v>
      </c>
    </row>
    <row r="25" spans="1:13" s="7" customFormat="1" ht="15.75">
      <c r="A25" s="16" t="s">
        <v>29</v>
      </c>
      <c r="B25" s="14"/>
      <c r="C25" s="4" t="s">
        <v>1</v>
      </c>
      <c r="D25" s="14"/>
      <c r="E25" s="5" t="str">
        <f t="shared" si="2"/>
        <v/>
      </c>
      <c r="F25" s="5">
        <f t="shared" si="3"/>
        <v>0</v>
      </c>
      <c r="G25" s="5" t="b">
        <f t="shared" si="4"/>
        <v>0</v>
      </c>
      <c r="H25" s="4" t="s">
        <v>42</v>
      </c>
      <c r="I25" s="6"/>
      <c r="J25" s="4" t="s">
        <v>43</v>
      </c>
      <c r="K25" s="6"/>
      <c r="L25" s="18"/>
      <c r="M25" s="17" t="s">
        <v>64</v>
      </c>
    </row>
    <row r="26" spans="1:13" s="7" customFormat="1" ht="15.75">
      <c r="A26" s="16" t="s">
        <v>30</v>
      </c>
      <c r="B26" s="14"/>
      <c r="C26" s="4" t="s">
        <v>1</v>
      </c>
      <c r="D26" s="14"/>
      <c r="E26" s="5" t="str">
        <f t="shared" si="2"/>
        <v/>
      </c>
      <c r="F26" s="5">
        <f t="shared" si="3"/>
        <v>0</v>
      </c>
      <c r="G26" s="5" t="b">
        <f t="shared" si="4"/>
        <v>0</v>
      </c>
      <c r="H26" s="4" t="s">
        <v>42</v>
      </c>
      <c r="I26" s="6"/>
      <c r="J26" s="4" t="s">
        <v>43</v>
      </c>
      <c r="K26" s="6"/>
      <c r="L26" s="18"/>
      <c r="M26" s="17" t="s">
        <v>64</v>
      </c>
    </row>
    <row r="27" spans="1:13" s="4" customFormat="1" ht="12.75">
      <c r="A27" s="16" t="s">
        <v>31</v>
      </c>
      <c r="B27" s="14"/>
      <c r="C27" s="4" t="s">
        <v>1</v>
      </c>
      <c r="D27" s="14"/>
      <c r="E27" s="5" t="str">
        <f t="shared" si="2"/>
        <v/>
      </c>
      <c r="F27" s="5">
        <f t="shared" si="3"/>
        <v>0</v>
      </c>
      <c r="G27" s="5" t="b">
        <f t="shared" si="4"/>
        <v>0</v>
      </c>
      <c r="H27" s="4" t="s">
        <v>42</v>
      </c>
      <c r="I27" s="6"/>
      <c r="J27" s="4" t="s">
        <v>43</v>
      </c>
      <c r="K27" s="6"/>
      <c r="L27" s="17"/>
      <c r="M27" s="17" t="s">
        <v>64</v>
      </c>
    </row>
    <row r="28" spans="1:13" s="4" customFormat="1" ht="12.75">
      <c r="A28" s="16" t="s">
        <v>32</v>
      </c>
      <c r="B28" s="14"/>
      <c r="C28" s="4" t="s">
        <v>1</v>
      </c>
      <c r="D28" s="14"/>
      <c r="E28" s="5" t="str">
        <f t="shared" si="2"/>
        <v/>
      </c>
      <c r="F28" s="5">
        <f t="shared" si="3"/>
        <v>0</v>
      </c>
      <c r="G28" s="5" t="b">
        <f t="shared" si="4"/>
        <v>0</v>
      </c>
      <c r="H28" s="4" t="s">
        <v>42</v>
      </c>
      <c r="I28" s="6"/>
      <c r="J28" s="4" t="s">
        <v>43</v>
      </c>
      <c r="K28" s="6"/>
      <c r="L28" s="17"/>
      <c r="M28" s="17" t="s">
        <v>64</v>
      </c>
    </row>
    <row r="29" spans="1:13" s="4" customFormat="1" ht="12.75">
      <c r="A29" s="16" t="s">
        <v>33</v>
      </c>
      <c r="B29" s="14"/>
      <c r="C29" s="4" t="s">
        <v>1</v>
      </c>
      <c r="D29" s="14"/>
      <c r="E29" s="5" t="str">
        <f t="shared" si="2"/>
        <v/>
      </c>
      <c r="F29" s="5">
        <f t="shared" si="3"/>
        <v>0</v>
      </c>
      <c r="G29" s="5" t="b">
        <f t="shared" si="4"/>
        <v>0</v>
      </c>
      <c r="H29" s="4" t="s">
        <v>42</v>
      </c>
      <c r="I29" s="6"/>
      <c r="J29" s="4" t="s">
        <v>43</v>
      </c>
      <c r="K29" s="6"/>
      <c r="L29" s="17"/>
      <c r="M29" s="17" t="s">
        <v>64</v>
      </c>
    </row>
    <row r="30" spans="1:13" s="4" customFormat="1" ht="12.75">
      <c r="A30" s="16" t="s">
        <v>34</v>
      </c>
      <c r="B30" s="14"/>
      <c r="C30" s="4" t="s">
        <v>1</v>
      </c>
      <c r="D30" s="14"/>
      <c r="E30" s="5" t="str">
        <f t="shared" si="2"/>
        <v/>
      </c>
      <c r="F30" s="5">
        <f t="shared" si="3"/>
        <v>0</v>
      </c>
      <c r="G30" s="5" t="b">
        <f t="shared" si="4"/>
        <v>0</v>
      </c>
      <c r="H30" s="4" t="s">
        <v>42</v>
      </c>
      <c r="I30" s="6"/>
      <c r="J30" s="4" t="s">
        <v>43</v>
      </c>
      <c r="K30" s="6"/>
      <c r="L30" s="17"/>
      <c r="M30" s="17" t="s">
        <v>64</v>
      </c>
    </row>
    <row r="31" spans="1:13" s="4" customFormat="1" ht="12.75">
      <c r="A31" s="16" t="s">
        <v>35</v>
      </c>
      <c r="B31" s="14"/>
      <c r="C31" s="4" t="s">
        <v>1</v>
      </c>
      <c r="D31" s="14"/>
      <c r="E31" s="5" t="str">
        <f t="shared" si="2"/>
        <v/>
      </c>
      <c r="F31" s="5">
        <f t="shared" si="3"/>
        <v>0</v>
      </c>
      <c r="G31" s="5" t="b">
        <f t="shared" si="4"/>
        <v>0</v>
      </c>
      <c r="H31" s="4" t="s">
        <v>42</v>
      </c>
      <c r="I31" s="6"/>
      <c r="J31" s="4" t="s">
        <v>43</v>
      </c>
      <c r="K31" s="6"/>
      <c r="L31" s="17"/>
      <c r="M31" s="17" t="s">
        <v>64</v>
      </c>
    </row>
    <row r="32" spans="1:13" s="4" customFormat="1" ht="12.75">
      <c r="A32" s="19" t="s">
        <v>36</v>
      </c>
      <c r="B32" s="20"/>
      <c r="C32" s="21" t="s">
        <v>1</v>
      </c>
      <c r="D32" s="20"/>
      <c r="E32" s="5" t="str">
        <f t="shared" si="2"/>
        <v/>
      </c>
      <c r="F32" s="5">
        <f t="shared" si="3"/>
        <v>0</v>
      </c>
      <c r="G32" s="5" t="b">
        <f t="shared" si="4"/>
        <v>0</v>
      </c>
      <c r="H32" s="4" t="s">
        <v>42</v>
      </c>
      <c r="I32" s="22"/>
      <c r="J32" s="4" t="s">
        <v>43</v>
      </c>
      <c r="K32" s="22"/>
      <c r="L32" s="23"/>
      <c r="M32" s="17" t="s">
        <v>64</v>
      </c>
    </row>
    <row r="33" spans="1:13" s="4" customFormat="1" ht="21" customHeight="1">
      <c r="A33" s="37" t="s">
        <v>39</v>
      </c>
      <c r="B33" s="37"/>
      <c r="C33" s="37"/>
      <c r="D33" s="37"/>
      <c r="E33" s="37">
        <f>SUM(E3:E32)</f>
        <v>0</v>
      </c>
      <c r="F33" s="37"/>
      <c r="G33" s="37"/>
      <c r="H33" s="41"/>
      <c r="I33" s="37"/>
      <c r="J33" s="37"/>
      <c r="K33" s="37"/>
      <c r="L33" s="38"/>
      <c r="M33" s="41"/>
    </row>
    <row r="34" spans="1:13" s="4" customFormat="1" ht="15.75">
      <c r="A34" s="39" t="s">
        <v>44</v>
      </c>
      <c r="B34" s="39"/>
      <c r="C34" s="39"/>
      <c r="D34" s="39"/>
      <c r="E34" s="39">
        <f>SUM(F3:F32)</f>
        <v>0</v>
      </c>
      <c r="F34" s="39"/>
      <c r="G34" s="39"/>
      <c r="H34" s="39"/>
      <c r="I34" s="39"/>
      <c r="J34" s="39"/>
      <c r="K34" s="39"/>
      <c r="L34" s="39"/>
      <c r="M34" s="42"/>
    </row>
    <row r="35" spans="1:13" s="26" customFormat="1" ht="15.75">
      <c r="A35" s="37" t="s">
        <v>62</v>
      </c>
      <c r="B35" s="39"/>
      <c r="C35" s="39"/>
      <c r="D35" s="39"/>
      <c r="E35" s="39"/>
      <c r="F35" s="39"/>
      <c r="G35" s="39"/>
      <c r="H35" s="39"/>
      <c r="I35" s="39"/>
      <c r="J35" s="39"/>
      <c r="K35" s="39"/>
      <c r="L35" s="50" t="s">
        <v>69</v>
      </c>
      <c r="M35" s="50" t="s">
        <v>70</v>
      </c>
    </row>
    <row r="36" spans="1:13" s="26" customFormat="1" ht="15.75" customHeight="1">
      <c r="A36" s="37"/>
      <c r="B36" s="39"/>
      <c r="C36" s="39"/>
      <c r="D36" s="39"/>
      <c r="E36" s="39"/>
      <c r="F36" s="39"/>
      <c r="G36" s="39"/>
      <c r="H36" s="39"/>
      <c r="I36" s="39"/>
      <c r="J36" s="39"/>
      <c r="K36" s="39"/>
      <c r="L36" s="51"/>
      <c r="M36" s="51"/>
    </row>
    <row r="37" spans="1:13" ht="15.75">
      <c r="A37" s="39" t="s">
        <v>53</v>
      </c>
      <c r="B37" s="38"/>
      <c r="C37" s="38"/>
      <c r="D37" s="38"/>
      <c r="E37" s="38"/>
      <c r="F37" s="38"/>
      <c r="G37" s="38"/>
      <c r="H37" s="38"/>
      <c r="I37" s="40"/>
      <c r="J37" s="38"/>
      <c r="K37" s="38"/>
      <c r="L37" s="43">
        <v>44515</v>
      </c>
      <c r="M37" s="44">
        <v>47</v>
      </c>
    </row>
    <row r="38" spans="1:13" ht="12.75">
      <c r="A38" s="38"/>
      <c r="B38" s="38"/>
      <c r="C38" s="38"/>
      <c r="D38" s="38"/>
      <c r="E38" s="38"/>
      <c r="F38" s="38"/>
      <c r="G38" s="38"/>
      <c r="H38" s="38"/>
      <c r="I38" s="38"/>
      <c r="J38" s="38"/>
      <c r="K38" s="38"/>
      <c r="L38" s="38"/>
      <c r="M38" s="42"/>
    </row>
    <row r="39" spans="2:11" ht="15.75">
      <c r="B39" s="9"/>
      <c r="C39" s="9"/>
      <c r="D39" s="9"/>
      <c r="E39" s="9"/>
      <c r="F39" s="9"/>
      <c r="G39" s="9"/>
      <c r="H39" s="9"/>
      <c r="I39" s="9"/>
      <c r="J39" s="9"/>
      <c r="K39" s="9"/>
    </row>
  </sheetData>
  <sheetProtection selectLockedCells="1"/>
  <mergeCells count="3">
    <mergeCell ref="H2:K2"/>
    <mergeCell ref="L35:L36"/>
    <mergeCell ref="M35:M36"/>
  </mergeCells>
  <conditionalFormatting sqref="A34:E34 B36:E36 B35:D35">
    <cfRule type="colorScale" priority="4">
      <colorScale>
        <cfvo type="min" val="0"/>
        <cfvo type="percentile" val="50"/>
        <cfvo type="max"/>
        <color rgb="FFF8696B"/>
        <color rgb="FFFFEB84"/>
        <color rgb="FF63BE7B"/>
      </colorScale>
    </cfRule>
  </conditionalFormatting>
  <conditionalFormatting sqref="E34 E36">
    <cfRule type="cellIs" priority="2" dxfId="2" operator="between" stopIfTrue="1">
      <formula>20</formula>
      <formula>29</formula>
    </cfRule>
    <cfRule type="cellIs" priority="3" dxfId="0" operator="greaterThan" stopIfTrue="1">
      <formula>29</formula>
    </cfRule>
  </conditionalFormatting>
  <conditionalFormatting sqref="E33">
    <cfRule type="cellIs" priority="1" dxfId="0" operator="greaterThan" stopIfTrue="1">
      <formula>42</formula>
    </cfRule>
  </conditionalFormatting>
  <dataValidations count="1">
    <dataValidation type="list" allowBlank="1" showInputMessage="1" showErrorMessage="1" sqref="M3:M32">
      <formula1>Tabelle1!$A$2:$A$3</formula1>
    </dataValidation>
  </dataValidations>
  <printOptions/>
  <pageMargins left="0.2362204724409449" right="0.2362204724409449" top="0.7480314960629921" bottom="0.35433070866141736" header="0.31496062992125984" footer="0"/>
  <pageSetup horizontalDpi="600" verticalDpi="600" orientation="landscape" paperSize="9" scale="85" r:id="rId1"/>
  <headerFooter scaleWithDoc="0" alignWithMargins="0">
    <oddHeader>&amp;C&amp;12Arbeitsunfähigkeits-/Reha-Bescheinigungen
&amp;A</oddHeader>
    <oddFooter>&amp;R
&amp;8Formular Stand: Oktober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Layout" zoomScale="90" zoomScalePageLayoutView="90" workbookViewId="0" topLeftCell="A1">
      <selection activeCell="K4" sqref="K4"/>
    </sheetView>
  </sheetViews>
  <sheetFormatPr defaultColWidth="11.421875" defaultRowHeight="12.75"/>
  <cols>
    <col min="1" max="1" width="25.28125" style="8" customWidth="1"/>
    <col min="2" max="2" width="14.140625" style="8" bestFit="1" customWidth="1"/>
    <col min="3" max="3" width="4.140625" style="8" bestFit="1" customWidth="1"/>
    <col min="4" max="4" width="14.140625" style="8" bestFit="1" customWidth="1"/>
    <col min="5" max="5" width="11.28125" style="8" customWidth="1"/>
    <col min="6" max="6" width="4.00390625" style="8" hidden="1" customWidth="1"/>
    <col min="7" max="7" width="7.140625" style="8" hidden="1" customWidth="1"/>
    <col min="8" max="8" width="21.8515625" style="8" bestFit="1" customWidth="1"/>
    <col min="9" max="9" width="4.7109375" style="8" customWidth="1"/>
    <col min="10" max="10" width="15.421875" style="8" bestFit="1" customWidth="1"/>
    <col min="11" max="11" width="3.00390625" style="8" customWidth="1"/>
    <col min="12" max="12" width="26.00390625" style="8" customWidth="1"/>
    <col min="13" max="13" width="22.7109375" style="8" customWidth="1"/>
    <col min="14" max="16384" width="11.421875" style="8" customWidth="1"/>
  </cols>
  <sheetData>
    <row r="1" spans="1:12" ht="6" customHeight="1">
      <c r="A1" s="38"/>
      <c r="B1" s="38"/>
      <c r="C1" s="38"/>
      <c r="D1" s="38"/>
      <c r="E1" s="38"/>
      <c r="F1" s="38"/>
      <c r="G1" s="38"/>
      <c r="H1" s="38"/>
      <c r="I1" s="38"/>
      <c r="J1" s="38"/>
      <c r="K1" s="38"/>
      <c r="L1" s="38"/>
    </row>
    <row r="2" spans="1:13" s="1" customFormat="1" ht="60" customHeight="1">
      <c r="A2" s="15">
        <v>2022</v>
      </c>
      <c r="B2" s="2" t="s">
        <v>2</v>
      </c>
      <c r="C2" s="2"/>
      <c r="D2" s="2" t="s">
        <v>2</v>
      </c>
      <c r="E2" s="24" t="s">
        <v>0</v>
      </c>
      <c r="F2" s="13" t="s">
        <v>37</v>
      </c>
      <c r="G2" s="3" t="s">
        <v>40</v>
      </c>
      <c r="H2" s="48" t="s">
        <v>61</v>
      </c>
      <c r="I2" s="49"/>
      <c r="J2" s="49"/>
      <c r="K2" s="49"/>
      <c r="L2" s="25" t="s">
        <v>41</v>
      </c>
      <c r="M2" s="25" t="s">
        <v>63</v>
      </c>
    </row>
    <row r="3" spans="1:13" s="4" customFormat="1" ht="12.75">
      <c r="A3" s="16" t="s">
        <v>7</v>
      </c>
      <c r="B3" s="14"/>
      <c r="C3" s="4" t="s">
        <v>1</v>
      </c>
      <c r="D3" s="14"/>
      <c r="E3" s="5" t="str">
        <f>IF(B3&lt;&gt;0,(DATEDIF(B3,D3,"d"))+1,"")</f>
        <v/>
      </c>
      <c r="F3" s="5">
        <f aca="true" t="shared" si="0" ref="F3:F32">IF(G3=TRUE,E3,0)</f>
        <v>0</v>
      </c>
      <c r="G3" s="5" t="b">
        <f aca="true" t="shared" si="1" ref="G3:G6">OR(I3="x",K3="x")</f>
        <v>0</v>
      </c>
      <c r="H3" s="4" t="s">
        <v>42</v>
      </c>
      <c r="I3" s="6"/>
      <c r="J3" s="4" t="s">
        <v>43</v>
      </c>
      <c r="K3" s="6"/>
      <c r="L3" s="17"/>
      <c r="M3" s="17" t="s">
        <v>64</v>
      </c>
    </row>
    <row r="4" spans="1:13" s="4" customFormat="1" ht="12.75">
      <c r="A4" s="16" t="s">
        <v>8</v>
      </c>
      <c r="B4" s="14"/>
      <c r="C4" s="4" t="s">
        <v>1</v>
      </c>
      <c r="D4" s="14"/>
      <c r="E4" s="5" t="str">
        <f>IF(B4&lt;&gt;0,(DATEDIF(B4,D4,"d"))+1,"")</f>
        <v/>
      </c>
      <c r="F4" s="5">
        <f t="shared" si="0"/>
        <v>0</v>
      </c>
      <c r="G4" s="5" t="b">
        <f t="shared" si="1"/>
        <v>0</v>
      </c>
      <c r="H4" s="4" t="s">
        <v>42</v>
      </c>
      <c r="I4" s="6"/>
      <c r="J4" s="4" t="s">
        <v>43</v>
      </c>
      <c r="K4" s="6"/>
      <c r="L4" s="17"/>
      <c r="M4" s="17" t="s">
        <v>64</v>
      </c>
    </row>
    <row r="5" spans="1:13" s="4" customFormat="1" ht="12.75">
      <c r="A5" s="16" t="s">
        <v>9</v>
      </c>
      <c r="B5" s="14"/>
      <c r="C5" s="4" t="s">
        <v>1</v>
      </c>
      <c r="D5" s="14"/>
      <c r="E5" s="5" t="str">
        <f aca="true" t="shared" si="2" ref="E5:E32">IF(B5&lt;&gt;0,(DATEDIF(B5,D5,"d"))+1,"")</f>
        <v/>
      </c>
      <c r="F5" s="5">
        <f>IF(G5=TRUE,E5,0)</f>
        <v>0</v>
      </c>
      <c r="G5" s="5" t="b">
        <f>OR(I5="x",K5="x")</f>
        <v>0</v>
      </c>
      <c r="H5" s="4" t="s">
        <v>42</v>
      </c>
      <c r="I5" s="6"/>
      <c r="J5" s="4" t="s">
        <v>43</v>
      </c>
      <c r="K5" s="6"/>
      <c r="L5" s="17"/>
      <c r="M5" s="17" t="s">
        <v>64</v>
      </c>
    </row>
    <row r="6" spans="1:13" s="4" customFormat="1" ht="12.75">
      <c r="A6" s="16" t="s">
        <v>10</v>
      </c>
      <c r="B6" s="14"/>
      <c r="C6" s="4" t="s">
        <v>1</v>
      </c>
      <c r="D6" s="14"/>
      <c r="E6" s="5" t="str">
        <f t="shared" si="2"/>
        <v/>
      </c>
      <c r="F6" s="5">
        <f t="shared" si="0"/>
        <v>0</v>
      </c>
      <c r="G6" s="5" t="b">
        <f t="shared" si="1"/>
        <v>0</v>
      </c>
      <c r="H6" s="4" t="s">
        <v>42</v>
      </c>
      <c r="I6" s="6"/>
      <c r="J6" s="4" t="s">
        <v>43</v>
      </c>
      <c r="K6" s="6"/>
      <c r="L6" s="17"/>
      <c r="M6" s="17" t="s">
        <v>64</v>
      </c>
    </row>
    <row r="7" spans="1:13" s="4" customFormat="1" ht="12.75">
      <c r="A7" s="16" t="s">
        <v>11</v>
      </c>
      <c r="B7" s="14"/>
      <c r="C7" s="4" t="s">
        <v>1</v>
      </c>
      <c r="D7" s="14"/>
      <c r="E7" s="5" t="str">
        <f t="shared" si="2"/>
        <v/>
      </c>
      <c r="F7" s="5">
        <f t="shared" si="0"/>
        <v>0</v>
      </c>
      <c r="G7" s="5" t="b">
        <f aca="true" t="shared" si="3" ref="G7:G32">OR(I7="x",K7="x")</f>
        <v>0</v>
      </c>
      <c r="H7" s="4" t="s">
        <v>42</v>
      </c>
      <c r="I7" s="6"/>
      <c r="J7" s="4" t="s">
        <v>43</v>
      </c>
      <c r="K7" s="6"/>
      <c r="L7" s="17"/>
      <c r="M7" s="17" t="s">
        <v>64</v>
      </c>
    </row>
    <row r="8" spans="1:13" s="4" customFormat="1" ht="12.75">
      <c r="A8" s="16" t="s">
        <v>12</v>
      </c>
      <c r="B8" s="14"/>
      <c r="C8" s="4" t="s">
        <v>1</v>
      </c>
      <c r="D8" s="14"/>
      <c r="E8" s="5" t="str">
        <f t="shared" si="2"/>
        <v/>
      </c>
      <c r="F8" s="5">
        <f t="shared" si="0"/>
        <v>0</v>
      </c>
      <c r="G8" s="5" t="b">
        <f t="shared" si="3"/>
        <v>0</v>
      </c>
      <c r="H8" s="4" t="s">
        <v>42</v>
      </c>
      <c r="I8" s="6"/>
      <c r="J8" s="4" t="s">
        <v>43</v>
      </c>
      <c r="K8" s="6"/>
      <c r="L8" s="17"/>
      <c r="M8" s="17" t="s">
        <v>64</v>
      </c>
    </row>
    <row r="9" spans="1:13" s="4" customFormat="1" ht="12.75">
      <c r="A9" s="16" t="s">
        <v>13</v>
      </c>
      <c r="B9" s="14"/>
      <c r="C9" s="4" t="s">
        <v>1</v>
      </c>
      <c r="D9" s="14"/>
      <c r="E9" s="5" t="str">
        <f t="shared" si="2"/>
        <v/>
      </c>
      <c r="F9" s="5">
        <f t="shared" si="0"/>
        <v>0</v>
      </c>
      <c r="G9" s="5" t="b">
        <f t="shared" si="3"/>
        <v>0</v>
      </c>
      <c r="H9" s="4" t="s">
        <v>42</v>
      </c>
      <c r="I9" s="6"/>
      <c r="J9" s="4" t="s">
        <v>43</v>
      </c>
      <c r="K9" s="6"/>
      <c r="L9" s="17"/>
      <c r="M9" s="17" t="s">
        <v>64</v>
      </c>
    </row>
    <row r="10" spans="1:13" s="4" customFormat="1" ht="12.75">
      <c r="A10" s="16" t="s">
        <v>14</v>
      </c>
      <c r="B10" s="14"/>
      <c r="C10" s="4" t="s">
        <v>1</v>
      </c>
      <c r="D10" s="14"/>
      <c r="E10" s="5" t="str">
        <f t="shared" si="2"/>
        <v/>
      </c>
      <c r="F10" s="5">
        <f t="shared" si="0"/>
        <v>0</v>
      </c>
      <c r="G10" s="5" t="b">
        <f t="shared" si="3"/>
        <v>0</v>
      </c>
      <c r="H10" s="4" t="s">
        <v>42</v>
      </c>
      <c r="I10" s="6"/>
      <c r="J10" s="4" t="s">
        <v>43</v>
      </c>
      <c r="K10" s="6"/>
      <c r="L10" s="17"/>
      <c r="M10" s="17" t="s">
        <v>64</v>
      </c>
    </row>
    <row r="11" spans="1:13" s="4" customFormat="1" ht="12.75">
      <c r="A11" s="16" t="s">
        <v>15</v>
      </c>
      <c r="B11" s="14"/>
      <c r="C11" s="4" t="s">
        <v>1</v>
      </c>
      <c r="D11" s="14"/>
      <c r="E11" s="5" t="str">
        <f t="shared" si="2"/>
        <v/>
      </c>
      <c r="F11" s="5">
        <f t="shared" si="0"/>
        <v>0</v>
      </c>
      <c r="G11" s="5" t="b">
        <f t="shared" si="3"/>
        <v>0</v>
      </c>
      <c r="H11" s="4" t="s">
        <v>42</v>
      </c>
      <c r="I11" s="6"/>
      <c r="J11" s="4" t="s">
        <v>43</v>
      </c>
      <c r="K11" s="6"/>
      <c r="L11" s="17"/>
      <c r="M11" s="17" t="s">
        <v>64</v>
      </c>
    </row>
    <row r="12" spans="1:13" s="4" customFormat="1" ht="12.75">
      <c r="A12" s="16" t="s">
        <v>16</v>
      </c>
      <c r="B12" s="14"/>
      <c r="C12" s="4" t="s">
        <v>1</v>
      </c>
      <c r="D12" s="14"/>
      <c r="E12" s="5" t="str">
        <f t="shared" si="2"/>
        <v/>
      </c>
      <c r="F12" s="5">
        <f t="shared" si="0"/>
        <v>0</v>
      </c>
      <c r="G12" s="5" t="b">
        <f t="shared" si="3"/>
        <v>0</v>
      </c>
      <c r="H12" s="4" t="s">
        <v>42</v>
      </c>
      <c r="I12" s="6"/>
      <c r="J12" s="4" t="s">
        <v>43</v>
      </c>
      <c r="K12" s="6"/>
      <c r="L12" s="17"/>
      <c r="M12" s="17" t="s">
        <v>64</v>
      </c>
    </row>
    <row r="13" spans="1:13" s="4" customFormat="1" ht="12.75">
      <c r="A13" s="16" t="s">
        <v>17</v>
      </c>
      <c r="B13" s="14"/>
      <c r="C13" s="4" t="s">
        <v>1</v>
      </c>
      <c r="D13" s="14"/>
      <c r="E13" s="5" t="str">
        <f t="shared" si="2"/>
        <v/>
      </c>
      <c r="F13" s="5">
        <f t="shared" si="0"/>
        <v>0</v>
      </c>
      <c r="G13" s="5" t="b">
        <f t="shared" si="3"/>
        <v>0</v>
      </c>
      <c r="H13" s="4" t="s">
        <v>42</v>
      </c>
      <c r="I13" s="6"/>
      <c r="J13" s="4" t="s">
        <v>43</v>
      </c>
      <c r="K13" s="6"/>
      <c r="L13" s="17"/>
      <c r="M13" s="17" t="s">
        <v>64</v>
      </c>
    </row>
    <row r="14" spans="1:13" s="4" customFormat="1" ht="12.75">
      <c r="A14" s="16" t="s">
        <v>18</v>
      </c>
      <c r="B14" s="14"/>
      <c r="C14" s="4" t="s">
        <v>1</v>
      </c>
      <c r="D14" s="14"/>
      <c r="E14" s="5" t="str">
        <f t="shared" si="2"/>
        <v/>
      </c>
      <c r="F14" s="5">
        <f t="shared" si="0"/>
        <v>0</v>
      </c>
      <c r="G14" s="5" t="b">
        <f t="shared" si="3"/>
        <v>0</v>
      </c>
      <c r="H14" s="4" t="s">
        <v>42</v>
      </c>
      <c r="I14" s="6"/>
      <c r="J14" s="4" t="s">
        <v>43</v>
      </c>
      <c r="K14" s="6"/>
      <c r="L14" s="17"/>
      <c r="M14" s="17" t="s">
        <v>64</v>
      </c>
    </row>
    <row r="15" spans="1:13" s="4" customFormat="1" ht="12.75">
      <c r="A15" s="16" t="s">
        <v>19</v>
      </c>
      <c r="B15" s="14"/>
      <c r="C15" s="4" t="s">
        <v>1</v>
      </c>
      <c r="D15" s="14"/>
      <c r="E15" s="5" t="str">
        <f t="shared" si="2"/>
        <v/>
      </c>
      <c r="F15" s="5">
        <f t="shared" si="0"/>
        <v>0</v>
      </c>
      <c r="G15" s="5" t="b">
        <f t="shared" si="3"/>
        <v>0</v>
      </c>
      <c r="H15" s="4" t="s">
        <v>42</v>
      </c>
      <c r="I15" s="6"/>
      <c r="J15" s="4" t="s">
        <v>43</v>
      </c>
      <c r="K15" s="6"/>
      <c r="L15" s="17"/>
      <c r="M15" s="17" t="s">
        <v>64</v>
      </c>
    </row>
    <row r="16" spans="1:13" s="4" customFormat="1" ht="12.75">
      <c r="A16" s="16" t="s">
        <v>20</v>
      </c>
      <c r="B16" s="14"/>
      <c r="C16" s="4" t="s">
        <v>1</v>
      </c>
      <c r="D16" s="14"/>
      <c r="E16" s="5" t="str">
        <f t="shared" si="2"/>
        <v/>
      </c>
      <c r="F16" s="5">
        <f t="shared" si="0"/>
        <v>0</v>
      </c>
      <c r="G16" s="5" t="b">
        <f t="shared" si="3"/>
        <v>0</v>
      </c>
      <c r="H16" s="4" t="s">
        <v>42</v>
      </c>
      <c r="I16" s="6"/>
      <c r="J16" s="4" t="s">
        <v>43</v>
      </c>
      <c r="K16" s="6"/>
      <c r="L16" s="17"/>
      <c r="M16" s="17" t="s">
        <v>64</v>
      </c>
    </row>
    <row r="17" spans="1:13" s="4" customFormat="1" ht="12.75">
      <c r="A17" s="16" t="s">
        <v>21</v>
      </c>
      <c r="B17" s="14"/>
      <c r="C17" s="4" t="s">
        <v>1</v>
      </c>
      <c r="D17" s="14"/>
      <c r="E17" s="5" t="str">
        <f t="shared" si="2"/>
        <v/>
      </c>
      <c r="F17" s="5">
        <f t="shared" si="0"/>
        <v>0</v>
      </c>
      <c r="G17" s="5" t="b">
        <f t="shared" si="3"/>
        <v>0</v>
      </c>
      <c r="H17" s="4" t="s">
        <v>42</v>
      </c>
      <c r="I17" s="6"/>
      <c r="J17" s="4" t="s">
        <v>43</v>
      </c>
      <c r="K17" s="6"/>
      <c r="L17" s="17"/>
      <c r="M17" s="17" t="s">
        <v>64</v>
      </c>
    </row>
    <row r="18" spans="1:13" s="4" customFormat="1" ht="12.75">
      <c r="A18" s="16" t="s">
        <v>22</v>
      </c>
      <c r="B18" s="14"/>
      <c r="C18" s="4" t="s">
        <v>1</v>
      </c>
      <c r="D18" s="14"/>
      <c r="E18" s="5" t="str">
        <f t="shared" si="2"/>
        <v/>
      </c>
      <c r="F18" s="5">
        <f t="shared" si="0"/>
        <v>0</v>
      </c>
      <c r="G18" s="5" t="b">
        <f t="shared" si="3"/>
        <v>0</v>
      </c>
      <c r="H18" s="4" t="s">
        <v>42</v>
      </c>
      <c r="I18" s="6"/>
      <c r="J18" s="4" t="s">
        <v>43</v>
      </c>
      <c r="K18" s="6"/>
      <c r="L18" s="17"/>
      <c r="M18" s="17" t="s">
        <v>64</v>
      </c>
    </row>
    <row r="19" spans="1:13" s="4" customFormat="1" ht="12.75">
      <c r="A19" s="16" t="s">
        <v>23</v>
      </c>
      <c r="B19" s="14"/>
      <c r="C19" s="4" t="s">
        <v>1</v>
      </c>
      <c r="D19" s="14"/>
      <c r="E19" s="5" t="str">
        <f t="shared" si="2"/>
        <v/>
      </c>
      <c r="F19" s="5">
        <f t="shared" si="0"/>
        <v>0</v>
      </c>
      <c r="G19" s="5" t="b">
        <f t="shared" si="3"/>
        <v>0</v>
      </c>
      <c r="H19" s="4" t="s">
        <v>42</v>
      </c>
      <c r="I19" s="6"/>
      <c r="J19" s="4" t="s">
        <v>43</v>
      </c>
      <c r="K19" s="6"/>
      <c r="L19" s="17"/>
      <c r="M19" s="17" t="s">
        <v>64</v>
      </c>
    </row>
    <row r="20" spans="1:13" s="4" customFormat="1" ht="12.75">
      <c r="A20" s="16" t="s">
        <v>24</v>
      </c>
      <c r="B20" s="14"/>
      <c r="C20" s="4" t="s">
        <v>1</v>
      </c>
      <c r="D20" s="14"/>
      <c r="E20" s="5" t="str">
        <f t="shared" si="2"/>
        <v/>
      </c>
      <c r="F20" s="5">
        <f t="shared" si="0"/>
        <v>0</v>
      </c>
      <c r="G20" s="5" t="b">
        <f t="shared" si="3"/>
        <v>0</v>
      </c>
      <c r="H20" s="4" t="s">
        <v>42</v>
      </c>
      <c r="I20" s="6"/>
      <c r="J20" s="4" t="s">
        <v>43</v>
      </c>
      <c r="K20" s="6"/>
      <c r="L20" s="17"/>
      <c r="M20" s="17" t="s">
        <v>64</v>
      </c>
    </row>
    <row r="21" spans="1:13" s="4" customFormat="1" ht="12.75">
      <c r="A21" s="16" t="s">
        <v>25</v>
      </c>
      <c r="B21" s="14"/>
      <c r="C21" s="4" t="s">
        <v>1</v>
      </c>
      <c r="D21" s="14"/>
      <c r="E21" s="5" t="str">
        <f t="shared" si="2"/>
        <v/>
      </c>
      <c r="F21" s="5">
        <f t="shared" si="0"/>
        <v>0</v>
      </c>
      <c r="G21" s="5" t="b">
        <f t="shared" si="3"/>
        <v>0</v>
      </c>
      <c r="H21" s="4" t="s">
        <v>42</v>
      </c>
      <c r="I21" s="6"/>
      <c r="J21" s="4" t="s">
        <v>43</v>
      </c>
      <c r="K21" s="6"/>
      <c r="L21" s="17"/>
      <c r="M21" s="17" t="s">
        <v>64</v>
      </c>
    </row>
    <row r="22" spans="1:13" s="4" customFormat="1" ht="12.75">
      <c r="A22" s="16" t="s">
        <v>26</v>
      </c>
      <c r="B22" s="14"/>
      <c r="C22" s="4" t="s">
        <v>1</v>
      </c>
      <c r="D22" s="14"/>
      <c r="E22" s="5" t="str">
        <f t="shared" si="2"/>
        <v/>
      </c>
      <c r="F22" s="5">
        <f t="shared" si="0"/>
        <v>0</v>
      </c>
      <c r="G22" s="5" t="b">
        <f t="shared" si="3"/>
        <v>0</v>
      </c>
      <c r="H22" s="4" t="s">
        <v>42</v>
      </c>
      <c r="I22" s="6"/>
      <c r="J22" s="4" t="s">
        <v>43</v>
      </c>
      <c r="K22" s="6"/>
      <c r="L22" s="17"/>
      <c r="M22" s="17" t="s">
        <v>64</v>
      </c>
    </row>
    <row r="23" spans="1:13" s="4" customFormat="1" ht="12.75">
      <c r="A23" s="16" t="s">
        <v>27</v>
      </c>
      <c r="B23" s="14"/>
      <c r="C23" s="4" t="s">
        <v>1</v>
      </c>
      <c r="D23" s="14"/>
      <c r="E23" s="5" t="str">
        <f t="shared" si="2"/>
        <v/>
      </c>
      <c r="F23" s="5">
        <f t="shared" si="0"/>
        <v>0</v>
      </c>
      <c r="G23" s="5" t="b">
        <f t="shared" si="3"/>
        <v>0</v>
      </c>
      <c r="H23" s="4" t="s">
        <v>42</v>
      </c>
      <c r="I23" s="6"/>
      <c r="J23" s="4" t="s">
        <v>43</v>
      </c>
      <c r="K23" s="6"/>
      <c r="L23" s="17"/>
      <c r="M23" s="17" t="s">
        <v>64</v>
      </c>
    </row>
    <row r="24" spans="1:13" s="7" customFormat="1" ht="15.75">
      <c r="A24" s="16" t="s">
        <v>28</v>
      </c>
      <c r="B24" s="14"/>
      <c r="C24" s="4" t="s">
        <v>1</v>
      </c>
      <c r="D24" s="14"/>
      <c r="E24" s="5" t="str">
        <f t="shared" si="2"/>
        <v/>
      </c>
      <c r="F24" s="5">
        <f t="shared" si="0"/>
        <v>0</v>
      </c>
      <c r="G24" s="5" t="b">
        <f t="shared" si="3"/>
        <v>0</v>
      </c>
      <c r="H24" s="4" t="s">
        <v>42</v>
      </c>
      <c r="I24" s="6"/>
      <c r="J24" s="4" t="s">
        <v>43</v>
      </c>
      <c r="K24" s="6"/>
      <c r="L24" s="18"/>
      <c r="M24" s="17" t="s">
        <v>64</v>
      </c>
    </row>
    <row r="25" spans="1:13" s="7" customFormat="1" ht="15.75">
      <c r="A25" s="16" t="s">
        <v>29</v>
      </c>
      <c r="B25" s="14"/>
      <c r="C25" s="4" t="s">
        <v>1</v>
      </c>
      <c r="D25" s="14"/>
      <c r="E25" s="5" t="str">
        <f t="shared" si="2"/>
        <v/>
      </c>
      <c r="F25" s="5">
        <f t="shared" si="0"/>
        <v>0</v>
      </c>
      <c r="G25" s="5" t="b">
        <f t="shared" si="3"/>
        <v>0</v>
      </c>
      <c r="H25" s="4" t="s">
        <v>42</v>
      </c>
      <c r="I25" s="6"/>
      <c r="J25" s="4" t="s">
        <v>43</v>
      </c>
      <c r="K25" s="6"/>
      <c r="L25" s="18"/>
      <c r="M25" s="17" t="s">
        <v>64</v>
      </c>
    </row>
    <row r="26" spans="1:13" s="7" customFormat="1" ht="15.75">
      <c r="A26" s="16" t="s">
        <v>30</v>
      </c>
      <c r="B26" s="14"/>
      <c r="C26" s="4" t="s">
        <v>1</v>
      </c>
      <c r="D26" s="14"/>
      <c r="E26" s="5" t="str">
        <f t="shared" si="2"/>
        <v/>
      </c>
      <c r="F26" s="5">
        <f t="shared" si="0"/>
        <v>0</v>
      </c>
      <c r="G26" s="5" t="b">
        <f t="shared" si="3"/>
        <v>0</v>
      </c>
      <c r="H26" s="4" t="s">
        <v>42</v>
      </c>
      <c r="I26" s="6"/>
      <c r="J26" s="4" t="s">
        <v>43</v>
      </c>
      <c r="K26" s="6"/>
      <c r="L26" s="18"/>
      <c r="M26" s="17" t="s">
        <v>64</v>
      </c>
    </row>
    <row r="27" spans="1:13" s="4" customFormat="1" ht="12.75">
      <c r="A27" s="16" t="s">
        <v>31</v>
      </c>
      <c r="B27" s="14"/>
      <c r="C27" s="4" t="s">
        <v>1</v>
      </c>
      <c r="D27" s="14"/>
      <c r="E27" s="5" t="str">
        <f t="shared" si="2"/>
        <v/>
      </c>
      <c r="F27" s="5">
        <f t="shared" si="0"/>
        <v>0</v>
      </c>
      <c r="G27" s="5" t="b">
        <f t="shared" si="3"/>
        <v>0</v>
      </c>
      <c r="H27" s="4" t="s">
        <v>42</v>
      </c>
      <c r="I27" s="6"/>
      <c r="J27" s="4" t="s">
        <v>43</v>
      </c>
      <c r="K27" s="6"/>
      <c r="L27" s="17"/>
      <c r="M27" s="17" t="s">
        <v>64</v>
      </c>
    </row>
    <row r="28" spans="1:13" s="4" customFormat="1" ht="12.75">
      <c r="A28" s="16" t="s">
        <v>32</v>
      </c>
      <c r="B28" s="14"/>
      <c r="C28" s="4" t="s">
        <v>1</v>
      </c>
      <c r="D28" s="14"/>
      <c r="E28" s="5" t="str">
        <f t="shared" si="2"/>
        <v/>
      </c>
      <c r="F28" s="5">
        <f t="shared" si="0"/>
        <v>0</v>
      </c>
      <c r="G28" s="5" t="b">
        <f t="shared" si="3"/>
        <v>0</v>
      </c>
      <c r="H28" s="4" t="s">
        <v>42</v>
      </c>
      <c r="I28" s="6"/>
      <c r="J28" s="4" t="s">
        <v>43</v>
      </c>
      <c r="K28" s="6"/>
      <c r="L28" s="17"/>
      <c r="M28" s="17" t="s">
        <v>64</v>
      </c>
    </row>
    <row r="29" spans="1:13" s="4" customFormat="1" ht="12.75">
      <c r="A29" s="16" t="s">
        <v>33</v>
      </c>
      <c r="B29" s="14"/>
      <c r="C29" s="4" t="s">
        <v>1</v>
      </c>
      <c r="D29" s="14"/>
      <c r="E29" s="5" t="str">
        <f t="shared" si="2"/>
        <v/>
      </c>
      <c r="F29" s="5">
        <f t="shared" si="0"/>
        <v>0</v>
      </c>
      <c r="G29" s="5" t="b">
        <f t="shared" si="3"/>
        <v>0</v>
      </c>
      <c r="H29" s="4" t="s">
        <v>42</v>
      </c>
      <c r="I29" s="6"/>
      <c r="J29" s="4" t="s">
        <v>43</v>
      </c>
      <c r="K29" s="6"/>
      <c r="L29" s="17"/>
      <c r="M29" s="17" t="s">
        <v>64</v>
      </c>
    </row>
    <row r="30" spans="1:13" s="4" customFormat="1" ht="12.75">
      <c r="A30" s="16" t="s">
        <v>34</v>
      </c>
      <c r="B30" s="14"/>
      <c r="C30" s="4" t="s">
        <v>1</v>
      </c>
      <c r="D30" s="14"/>
      <c r="E30" s="5" t="str">
        <f t="shared" si="2"/>
        <v/>
      </c>
      <c r="F30" s="5">
        <f t="shared" si="0"/>
        <v>0</v>
      </c>
      <c r="G30" s="5" t="b">
        <f t="shared" si="3"/>
        <v>0</v>
      </c>
      <c r="H30" s="4" t="s">
        <v>42</v>
      </c>
      <c r="I30" s="6"/>
      <c r="J30" s="4" t="s">
        <v>43</v>
      </c>
      <c r="K30" s="6"/>
      <c r="L30" s="17"/>
      <c r="M30" s="17" t="s">
        <v>64</v>
      </c>
    </row>
    <row r="31" spans="1:13" s="4" customFormat="1" ht="12.75">
      <c r="A31" s="16" t="s">
        <v>35</v>
      </c>
      <c r="B31" s="14"/>
      <c r="C31" s="4" t="s">
        <v>1</v>
      </c>
      <c r="D31" s="14"/>
      <c r="E31" s="5" t="str">
        <f t="shared" si="2"/>
        <v/>
      </c>
      <c r="F31" s="5">
        <f t="shared" si="0"/>
        <v>0</v>
      </c>
      <c r="G31" s="5" t="b">
        <f t="shared" si="3"/>
        <v>0</v>
      </c>
      <c r="H31" s="4" t="s">
        <v>42</v>
      </c>
      <c r="I31" s="6"/>
      <c r="J31" s="4" t="s">
        <v>43</v>
      </c>
      <c r="K31" s="6"/>
      <c r="L31" s="17"/>
      <c r="M31" s="17" t="s">
        <v>64</v>
      </c>
    </row>
    <row r="32" spans="1:13" s="4" customFormat="1" ht="12.75">
      <c r="A32" s="19" t="s">
        <v>36</v>
      </c>
      <c r="B32" s="20"/>
      <c r="C32" s="21" t="s">
        <v>1</v>
      </c>
      <c r="D32" s="20"/>
      <c r="E32" s="5" t="str">
        <f t="shared" si="2"/>
        <v/>
      </c>
      <c r="F32" s="5">
        <f t="shared" si="0"/>
        <v>0</v>
      </c>
      <c r="G32" s="5" t="b">
        <f t="shared" si="3"/>
        <v>0</v>
      </c>
      <c r="H32" s="4" t="s">
        <v>42</v>
      </c>
      <c r="I32" s="22"/>
      <c r="J32" s="4" t="s">
        <v>43</v>
      </c>
      <c r="K32" s="22"/>
      <c r="L32" s="23"/>
      <c r="M32" s="17" t="s">
        <v>64</v>
      </c>
    </row>
    <row r="33" spans="1:13" s="4" customFormat="1" ht="21" customHeight="1">
      <c r="A33" s="37" t="s">
        <v>39</v>
      </c>
      <c r="B33" s="37"/>
      <c r="C33" s="37"/>
      <c r="D33" s="37"/>
      <c r="E33" s="37">
        <f>SUM(E3:E32)</f>
        <v>0</v>
      </c>
      <c r="F33" s="37"/>
      <c r="G33" s="37"/>
      <c r="H33" s="41"/>
      <c r="I33" s="37"/>
      <c r="J33" s="37"/>
      <c r="K33" s="37"/>
      <c r="L33" s="38"/>
      <c r="M33" s="41"/>
    </row>
    <row r="34" spans="1:13" s="4" customFormat="1" ht="15.75">
      <c r="A34" s="39" t="s">
        <v>44</v>
      </c>
      <c r="B34" s="39"/>
      <c r="C34" s="39"/>
      <c r="D34" s="39"/>
      <c r="E34" s="39">
        <f>SUM(F3:F32)</f>
        <v>0</v>
      </c>
      <c r="F34" s="39"/>
      <c r="G34" s="39"/>
      <c r="H34" s="39"/>
      <c r="I34" s="39"/>
      <c r="J34" s="39"/>
      <c r="K34" s="39"/>
      <c r="L34" s="39"/>
      <c r="M34" s="42"/>
    </row>
    <row r="35" spans="1:13" s="26" customFormat="1" ht="15.75" customHeight="1">
      <c r="A35" s="37" t="s">
        <v>62</v>
      </c>
      <c r="B35" s="39"/>
      <c r="C35" s="39"/>
      <c r="D35" s="39"/>
      <c r="E35" s="39"/>
      <c r="F35" s="39"/>
      <c r="G35" s="39"/>
      <c r="H35" s="39"/>
      <c r="I35" s="39"/>
      <c r="J35" s="39"/>
      <c r="K35" s="39"/>
      <c r="L35" s="50" t="s">
        <v>69</v>
      </c>
      <c r="M35" s="50" t="s">
        <v>70</v>
      </c>
    </row>
    <row r="36" spans="1:13" s="26" customFormat="1" ht="15.75" customHeight="1">
      <c r="A36" s="37"/>
      <c r="B36" s="39"/>
      <c r="C36" s="39"/>
      <c r="D36" s="39"/>
      <c r="E36" s="39"/>
      <c r="F36" s="39"/>
      <c r="G36" s="39"/>
      <c r="H36" s="39"/>
      <c r="I36" s="39"/>
      <c r="J36" s="39"/>
      <c r="K36" s="39"/>
      <c r="L36" s="51"/>
      <c r="M36" s="51"/>
    </row>
    <row r="37" spans="1:13" ht="15.75">
      <c r="A37" s="39" t="s">
        <v>53</v>
      </c>
      <c r="B37" s="38"/>
      <c r="C37" s="38"/>
      <c r="D37" s="38"/>
      <c r="E37" s="38"/>
      <c r="F37" s="38"/>
      <c r="G37" s="38"/>
      <c r="H37" s="38"/>
      <c r="I37" s="40"/>
      <c r="J37" s="38"/>
      <c r="K37" s="38"/>
      <c r="L37" s="43">
        <v>44515</v>
      </c>
      <c r="M37" s="44">
        <v>47</v>
      </c>
    </row>
    <row r="38" spans="1:13" ht="12.75">
      <c r="A38" s="38"/>
      <c r="B38" s="38"/>
      <c r="C38" s="38"/>
      <c r="D38" s="38"/>
      <c r="E38" s="38"/>
      <c r="F38" s="38"/>
      <c r="G38" s="38"/>
      <c r="H38" s="38"/>
      <c r="I38" s="38"/>
      <c r="J38" s="38"/>
      <c r="K38" s="38"/>
      <c r="L38" s="38"/>
      <c r="M38" s="42"/>
    </row>
    <row r="39" spans="2:11" ht="15.75">
      <c r="B39" s="9"/>
      <c r="C39" s="9"/>
      <c r="D39" s="9"/>
      <c r="E39" s="9"/>
      <c r="F39" s="9"/>
      <c r="G39" s="9"/>
      <c r="H39" s="9"/>
      <c r="I39" s="9"/>
      <c r="J39" s="9"/>
      <c r="K39" s="9"/>
    </row>
  </sheetData>
  <sheetProtection selectLockedCells="1"/>
  <mergeCells count="3">
    <mergeCell ref="H2:K2"/>
    <mergeCell ref="L35:L36"/>
    <mergeCell ref="M35:M36"/>
  </mergeCells>
  <conditionalFormatting sqref="A34:E34 B36:E36 B35:D35">
    <cfRule type="colorScale" priority="4">
      <colorScale>
        <cfvo type="min" val="0"/>
        <cfvo type="percentile" val="50"/>
        <cfvo type="max"/>
        <color rgb="FFF8696B"/>
        <color rgb="FFFFEB84"/>
        <color rgb="FF63BE7B"/>
      </colorScale>
    </cfRule>
  </conditionalFormatting>
  <conditionalFormatting sqref="E34 E36">
    <cfRule type="cellIs" priority="2" dxfId="2" operator="between" stopIfTrue="1">
      <formula>20</formula>
      <formula>29</formula>
    </cfRule>
    <cfRule type="cellIs" priority="3" dxfId="0" operator="greaterThan" stopIfTrue="1">
      <formula>29</formula>
    </cfRule>
  </conditionalFormatting>
  <conditionalFormatting sqref="E33">
    <cfRule type="cellIs" priority="1" dxfId="0" operator="greaterThan" stopIfTrue="1">
      <formula>42</formula>
    </cfRule>
  </conditionalFormatting>
  <dataValidations count="1">
    <dataValidation type="list" allowBlank="1" showInputMessage="1" showErrorMessage="1" sqref="M3:M32">
      <formula1>Tabelle1!$A$2:$A$3</formula1>
    </dataValidation>
  </dataValidations>
  <printOptions/>
  <pageMargins left="0.2362204724409449" right="0.2362204724409449" top="0.7480314960629921" bottom="0.35433070866141736" header="0.31496062992125984" footer="0"/>
  <pageSetup horizontalDpi="600" verticalDpi="600" orientation="landscape" paperSize="9" scale="85" r:id="rId1"/>
  <headerFooter scaleWithDoc="0" alignWithMargins="0">
    <oddHeader>&amp;C&amp;12Arbeitsunfähigkeits-/Reha-Bescheinigungen
&amp;A</oddHeader>
    <oddFooter>&amp;R
&amp;8Formular Stand: Oktober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Layout" zoomScale="90" zoomScalePageLayoutView="90" workbookViewId="0" topLeftCell="A1">
      <selection activeCell="L7" sqref="L7"/>
    </sheetView>
  </sheetViews>
  <sheetFormatPr defaultColWidth="11.421875" defaultRowHeight="12.75"/>
  <cols>
    <col min="1" max="1" width="25.28125" style="8" customWidth="1"/>
    <col min="2" max="2" width="14.140625" style="8" bestFit="1" customWidth="1"/>
    <col min="3" max="3" width="4.140625" style="8" bestFit="1" customWidth="1"/>
    <col min="4" max="4" width="14.140625" style="8" bestFit="1" customWidth="1"/>
    <col min="5" max="5" width="11.28125" style="8" customWidth="1"/>
    <col min="6" max="6" width="3.8515625" style="8" hidden="1" customWidth="1"/>
    <col min="7" max="7" width="8.28125" style="8" hidden="1" customWidth="1"/>
    <col min="8" max="8" width="21.8515625" style="8" bestFit="1" customWidth="1"/>
    <col min="9" max="9" width="3.00390625" style="8" customWidth="1"/>
    <col min="10" max="10" width="15.421875" style="8" bestFit="1" customWidth="1"/>
    <col min="11" max="11" width="3.00390625" style="8" customWidth="1"/>
    <col min="12" max="12" width="26.00390625" style="8" customWidth="1"/>
    <col min="13" max="13" width="22.7109375" style="8" customWidth="1"/>
    <col min="14" max="16384" width="11.421875" style="8" customWidth="1"/>
  </cols>
  <sheetData>
    <row r="1" spans="1:12" ht="6" customHeight="1">
      <c r="A1" s="38"/>
      <c r="B1" s="38"/>
      <c r="C1" s="38"/>
      <c r="D1" s="38"/>
      <c r="E1" s="38"/>
      <c r="F1" s="38"/>
      <c r="G1" s="38"/>
      <c r="H1" s="38"/>
      <c r="I1" s="38"/>
      <c r="J1" s="38"/>
      <c r="K1" s="38"/>
      <c r="L1" s="38"/>
    </row>
    <row r="2" spans="1:13" s="1" customFormat="1" ht="60" customHeight="1">
      <c r="A2" s="15">
        <v>2022</v>
      </c>
      <c r="B2" s="2" t="s">
        <v>2</v>
      </c>
      <c r="C2" s="2"/>
      <c r="D2" s="2" t="s">
        <v>2</v>
      </c>
      <c r="E2" s="24" t="s">
        <v>0</v>
      </c>
      <c r="F2" s="13" t="s">
        <v>37</v>
      </c>
      <c r="G2" s="3" t="s">
        <v>40</v>
      </c>
      <c r="H2" s="48" t="s">
        <v>61</v>
      </c>
      <c r="I2" s="49"/>
      <c r="J2" s="49"/>
      <c r="K2" s="49"/>
      <c r="L2" s="25" t="s">
        <v>41</v>
      </c>
      <c r="M2" s="25" t="s">
        <v>63</v>
      </c>
    </row>
    <row r="3" spans="1:13" s="4" customFormat="1" ht="12.75">
      <c r="A3" s="16" t="s">
        <v>7</v>
      </c>
      <c r="B3" s="14"/>
      <c r="C3" s="4" t="s">
        <v>1</v>
      </c>
      <c r="D3" s="14"/>
      <c r="E3" s="5" t="str">
        <f>IF(B3&lt;&gt;0,(DATEDIF(B3,D3,"d"))+1,"")</f>
        <v/>
      </c>
      <c r="F3" s="5">
        <f aca="true" t="shared" si="0" ref="F3:F4">IF(G3=TRUE,E3,0)</f>
        <v>0</v>
      </c>
      <c r="G3" s="5" t="b">
        <f aca="true" t="shared" si="1" ref="G3:G4">OR(I3="x",K3="x")</f>
        <v>0</v>
      </c>
      <c r="H3" s="4" t="s">
        <v>42</v>
      </c>
      <c r="I3" s="6"/>
      <c r="J3" s="4" t="s">
        <v>43</v>
      </c>
      <c r="K3" s="6"/>
      <c r="L3" s="17"/>
      <c r="M3" s="17" t="s">
        <v>64</v>
      </c>
    </row>
    <row r="4" spans="1:13" s="4" customFormat="1" ht="12.75">
      <c r="A4" s="16" t="s">
        <v>8</v>
      </c>
      <c r="B4" s="14"/>
      <c r="C4" s="4" t="s">
        <v>1</v>
      </c>
      <c r="D4" s="14"/>
      <c r="E4" s="5" t="str">
        <f>IF(B4&lt;&gt;0,(DATEDIF(B4,D4,"d"))+1,"")</f>
        <v/>
      </c>
      <c r="F4" s="5">
        <f t="shared" si="0"/>
        <v>0</v>
      </c>
      <c r="G4" s="5" t="b">
        <f t="shared" si="1"/>
        <v>0</v>
      </c>
      <c r="H4" s="4" t="s">
        <v>42</v>
      </c>
      <c r="I4" s="6"/>
      <c r="J4" s="4" t="s">
        <v>43</v>
      </c>
      <c r="K4" s="6"/>
      <c r="L4" s="17"/>
      <c r="M4" s="17" t="s">
        <v>64</v>
      </c>
    </row>
    <row r="5" spans="1:13" s="4" customFormat="1" ht="12.75">
      <c r="A5" s="16" t="s">
        <v>9</v>
      </c>
      <c r="B5" s="14"/>
      <c r="C5" s="4" t="s">
        <v>1</v>
      </c>
      <c r="D5" s="14"/>
      <c r="E5" s="5" t="str">
        <f aca="true" t="shared" si="2" ref="E5:E32">IF(B5&lt;&gt;0,(DATEDIF(B5,D5,"d"))+1,"")</f>
        <v/>
      </c>
      <c r="F5" s="5">
        <f>IF(G5=TRUE,E5,0)</f>
        <v>0</v>
      </c>
      <c r="G5" s="5" t="b">
        <f>OR(I5="x",K5="x")</f>
        <v>0</v>
      </c>
      <c r="H5" s="4" t="s">
        <v>42</v>
      </c>
      <c r="I5" s="6"/>
      <c r="J5" s="4" t="s">
        <v>43</v>
      </c>
      <c r="K5" s="6"/>
      <c r="L5" s="17"/>
      <c r="M5" s="17" t="s">
        <v>64</v>
      </c>
    </row>
    <row r="6" spans="1:13" s="4" customFormat="1" ht="12.75">
      <c r="A6" s="16" t="s">
        <v>10</v>
      </c>
      <c r="B6" s="14"/>
      <c r="C6" s="4" t="s">
        <v>1</v>
      </c>
      <c r="D6" s="14"/>
      <c r="E6" s="5" t="str">
        <f t="shared" si="2"/>
        <v/>
      </c>
      <c r="F6" s="5">
        <f aca="true" t="shared" si="3" ref="F6:F32">IF(G6=TRUE,E6,0)</f>
        <v>0</v>
      </c>
      <c r="G6" s="5" t="b">
        <f aca="true" t="shared" si="4" ref="G6:G32">OR(I6="x",K6="x")</f>
        <v>0</v>
      </c>
      <c r="H6" s="4" t="s">
        <v>42</v>
      </c>
      <c r="I6" s="6"/>
      <c r="J6" s="4" t="s">
        <v>43</v>
      </c>
      <c r="K6" s="6"/>
      <c r="L6" s="17"/>
      <c r="M6" s="17" t="s">
        <v>64</v>
      </c>
    </row>
    <row r="7" spans="1:13" s="4" customFormat="1" ht="12.75">
      <c r="A7" s="16" t="s">
        <v>11</v>
      </c>
      <c r="B7" s="14"/>
      <c r="C7" s="4" t="s">
        <v>1</v>
      </c>
      <c r="D7" s="14"/>
      <c r="E7" s="5" t="str">
        <f t="shared" si="2"/>
        <v/>
      </c>
      <c r="F7" s="5">
        <f t="shared" si="3"/>
        <v>0</v>
      </c>
      <c r="G7" s="5" t="b">
        <f t="shared" si="4"/>
        <v>0</v>
      </c>
      <c r="H7" s="4" t="s">
        <v>42</v>
      </c>
      <c r="I7" s="6"/>
      <c r="J7" s="4" t="s">
        <v>43</v>
      </c>
      <c r="K7" s="6"/>
      <c r="L7" s="17"/>
      <c r="M7" s="17" t="s">
        <v>64</v>
      </c>
    </row>
    <row r="8" spans="1:13" s="4" customFormat="1" ht="12.75">
      <c r="A8" s="16" t="s">
        <v>12</v>
      </c>
      <c r="B8" s="14"/>
      <c r="C8" s="4" t="s">
        <v>1</v>
      </c>
      <c r="D8" s="14"/>
      <c r="E8" s="5" t="str">
        <f t="shared" si="2"/>
        <v/>
      </c>
      <c r="F8" s="5">
        <f t="shared" si="3"/>
        <v>0</v>
      </c>
      <c r="G8" s="5" t="b">
        <f t="shared" si="4"/>
        <v>0</v>
      </c>
      <c r="H8" s="4" t="s">
        <v>42</v>
      </c>
      <c r="I8" s="6"/>
      <c r="J8" s="4" t="s">
        <v>43</v>
      </c>
      <c r="K8" s="6"/>
      <c r="L8" s="17"/>
      <c r="M8" s="17" t="s">
        <v>64</v>
      </c>
    </row>
    <row r="9" spans="1:13" s="4" customFormat="1" ht="12.75">
      <c r="A9" s="16" t="s">
        <v>13</v>
      </c>
      <c r="B9" s="14"/>
      <c r="C9" s="4" t="s">
        <v>1</v>
      </c>
      <c r="D9" s="14"/>
      <c r="E9" s="5" t="str">
        <f t="shared" si="2"/>
        <v/>
      </c>
      <c r="F9" s="5">
        <f t="shared" si="3"/>
        <v>0</v>
      </c>
      <c r="G9" s="5" t="b">
        <f t="shared" si="4"/>
        <v>0</v>
      </c>
      <c r="H9" s="4" t="s">
        <v>42</v>
      </c>
      <c r="I9" s="6"/>
      <c r="J9" s="4" t="s">
        <v>43</v>
      </c>
      <c r="K9" s="6"/>
      <c r="L9" s="17"/>
      <c r="M9" s="17" t="s">
        <v>64</v>
      </c>
    </row>
    <row r="10" spans="1:13" s="4" customFormat="1" ht="12.75">
      <c r="A10" s="16" t="s">
        <v>14</v>
      </c>
      <c r="B10" s="14"/>
      <c r="C10" s="4" t="s">
        <v>1</v>
      </c>
      <c r="D10" s="14"/>
      <c r="E10" s="5" t="str">
        <f t="shared" si="2"/>
        <v/>
      </c>
      <c r="F10" s="5">
        <f t="shared" si="3"/>
        <v>0</v>
      </c>
      <c r="G10" s="5" t="b">
        <f t="shared" si="4"/>
        <v>0</v>
      </c>
      <c r="H10" s="4" t="s">
        <v>42</v>
      </c>
      <c r="I10" s="6"/>
      <c r="J10" s="4" t="s">
        <v>43</v>
      </c>
      <c r="K10" s="6"/>
      <c r="L10" s="17"/>
      <c r="M10" s="17" t="s">
        <v>64</v>
      </c>
    </row>
    <row r="11" spans="1:13" s="4" customFormat="1" ht="12.75">
      <c r="A11" s="16" t="s">
        <v>15</v>
      </c>
      <c r="B11" s="14"/>
      <c r="C11" s="4" t="s">
        <v>1</v>
      </c>
      <c r="D11" s="14"/>
      <c r="E11" s="5" t="str">
        <f t="shared" si="2"/>
        <v/>
      </c>
      <c r="F11" s="5">
        <f t="shared" si="3"/>
        <v>0</v>
      </c>
      <c r="G11" s="5" t="b">
        <f t="shared" si="4"/>
        <v>0</v>
      </c>
      <c r="H11" s="4" t="s">
        <v>42</v>
      </c>
      <c r="I11" s="6"/>
      <c r="J11" s="4" t="s">
        <v>43</v>
      </c>
      <c r="K11" s="6"/>
      <c r="L11" s="17"/>
      <c r="M11" s="17" t="s">
        <v>64</v>
      </c>
    </row>
    <row r="12" spans="1:13" s="4" customFormat="1" ht="12.75">
      <c r="A12" s="16" t="s">
        <v>16</v>
      </c>
      <c r="B12" s="14"/>
      <c r="C12" s="4" t="s">
        <v>1</v>
      </c>
      <c r="D12" s="14"/>
      <c r="E12" s="5" t="str">
        <f t="shared" si="2"/>
        <v/>
      </c>
      <c r="F12" s="5">
        <f t="shared" si="3"/>
        <v>0</v>
      </c>
      <c r="G12" s="5" t="b">
        <f t="shared" si="4"/>
        <v>0</v>
      </c>
      <c r="H12" s="4" t="s">
        <v>42</v>
      </c>
      <c r="I12" s="6"/>
      <c r="J12" s="4" t="s">
        <v>43</v>
      </c>
      <c r="K12" s="6"/>
      <c r="L12" s="17"/>
      <c r="M12" s="17" t="s">
        <v>64</v>
      </c>
    </row>
    <row r="13" spans="1:13" s="4" customFormat="1" ht="12.75">
      <c r="A13" s="16" t="s">
        <v>17</v>
      </c>
      <c r="B13" s="14"/>
      <c r="C13" s="4" t="s">
        <v>1</v>
      </c>
      <c r="D13" s="14"/>
      <c r="E13" s="5" t="str">
        <f t="shared" si="2"/>
        <v/>
      </c>
      <c r="F13" s="5">
        <f t="shared" si="3"/>
        <v>0</v>
      </c>
      <c r="G13" s="5" t="b">
        <f t="shared" si="4"/>
        <v>0</v>
      </c>
      <c r="H13" s="4" t="s">
        <v>42</v>
      </c>
      <c r="I13" s="6"/>
      <c r="J13" s="4" t="s">
        <v>43</v>
      </c>
      <c r="K13" s="6"/>
      <c r="L13" s="17"/>
      <c r="M13" s="17" t="s">
        <v>64</v>
      </c>
    </row>
    <row r="14" spans="1:13" s="4" customFormat="1" ht="12.75">
      <c r="A14" s="16" t="s">
        <v>18</v>
      </c>
      <c r="B14" s="14"/>
      <c r="C14" s="4" t="s">
        <v>1</v>
      </c>
      <c r="D14" s="14"/>
      <c r="E14" s="5" t="str">
        <f t="shared" si="2"/>
        <v/>
      </c>
      <c r="F14" s="5">
        <f t="shared" si="3"/>
        <v>0</v>
      </c>
      <c r="G14" s="5" t="b">
        <f t="shared" si="4"/>
        <v>0</v>
      </c>
      <c r="H14" s="4" t="s">
        <v>42</v>
      </c>
      <c r="I14" s="6"/>
      <c r="J14" s="4" t="s">
        <v>43</v>
      </c>
      <c r="K14" s="6"/>
      <c r="L14" s="17"/>
      <c r="M14" s="17" t="s">
        <v>64</v>
      </c>
    </row>
    <row r="15" spans="1:13" s="4" customFormat="1" ht="12.75">
      <c r="A15" s="16" t="s">
        <v>19</v>
      </c>
      <c r="B15" s="14"/>
      <c r="C15" s="4" t="s">
        <v>1</v>
      </c>
      <c r="D15" s="14"/>
      <c r="E15" s="5" t="str">
        <f t="shared" si="2"/>
        <v/>
      </c>
      <c r="F15" s="5">
        <f t="shared" si="3"/>
        <v>0</v>
      </c>
      <c r="G15" s="5" t="b">
        <f t="shared" si="4"/>
        <v>0</v>
      </c>
      <c r="H15" s="4" t="s">
        <v>42</v>
      </c>
      <c r="I15" s="6"/>
      <c r="J15" s="4" t="s">
        <v>43</v>
      </c>
      <c r="K15" s="6"/>
      <c r="L15" s="17"/>
      <c r="M15" s="17" t="s">
        <v>64</v>
      </c>
    </row>
    <row r="16" spans="1:13" s="4" customFormat="1" ht="12.75">
      <c r="A16" s="16" t="s">
        <v>20</v>
      </c>
      <c r="B16" s="14"/>
      <c r="C16" s="4" t="s">
        <v>1</v>
      </c>
      <c r="D16" s="14"/>
      <c r="E16" s="5" t="str">
        <f t="shared" si="2"/>
        <v/>
      </c>
      <c r="F16" s="5">
        <f t="shared" si="3"/>
        <v>0</v>
      </c>
      <c r="G16" s="5" t="b">
        <f t="shared" si="4"/>
        <v>0</v>
      </c>
      <c r="H16" s="4" t="s">
        <v>42</v>
      </c>
      <c r="I16" s="6"/>
      <c r="J16" s="4" t="s">
        <v>43</v>
      </c>
      <c r="K16" s="6"/>
      <c r="L16" s="17"/>
      <c r="M16" s="17" t="s">
        <v>64</v>
      </c>
    </row>
    <row r="17" spans="1:13" s="4" customFormat="1" ht="12.75">
      <c r="A17" s="16" t="s">
        <v>21</v>
      </c>
      <c r="B17" s="14"/>
      <c r="C17" s="4" t="s">
        <v>1</v>
      </c>
      <c r="D17" s="14"/>
      <c r="E17" s="5" t="str">
        <f t="shared" si="2"/>
        <v/>
      </c>
      <c r="F17" s="5">
        <f t="shared" si="3"/>
        <v>0</v>
      </c>
      <c r="G17" s="5" t="b">
        <f t="shared" si="4"/>
        <v>0</v>
      </c>
      <c r="H17" s="4" t="s">
        <v>42</v>
      </c>
      <c r="I17" s="6"/>
      <c r="J17" s="4" t="s">
        <v>43</v>
      </c>
      <c r="K17" s="6"/>
      <c r="L17" s="17"/>
      <c r="M17" s="17" t="s">
        <v>64</v>
      </c>
    </row>
    <row r="18" spans="1:13" s="4" customFormat="1" ht="12.75">
      <c r="A18" s="16" t="s">
        <v>22</v>
      </c>
      <c r="B18" s="14"/>
      <c r="C18" s="4" t="s">
        <v>1</v>
      </c>
      <c r="D18" s="14"/>
      <c r="E18" s="5" t="str">
        <f t="shared" si="2"/>
        <v/>
      </c>
      <c r="F18" s="5">
        <f t="shared" si="3"/>
        <v>0</v>
      </c>
      <c r="G18" s="5" t="b">
        <f t="shared" si="4"/>
        <v>0</v>
      </c>
      <c r="H18" s="4" t="s">
        <v>42</v>
      </c>
      <c r="I18" s="6"/>
      <c r="J18" s="4" t="s">
        <v>43</v>
      </c>
      <c r="K18" s="6"/>
      <c r="L18" s="17"/>
      <c r="M18" s="17" t="s">
        <v>64</v>
      </c>
    </row>
    <row r="19" spans="1:13" s="4" customFormat="1" ht="12.75">
      <c r="A19" s="16" t="s">
        <v>23</v>
      </c>
      <c r="B19" s="14"/>
      <c r="C19" s="4" t="s">
        <v>1</v>
      </c>
      <c r="D19" s="14"/>
      <c r="E19" s="5" t="str">
        <f t="shared" si="2"/>
        <v/>
      </c>
      <c r="F19" s="5">
        <f t="shared" si="3"/>
        <v>0</v>
      </c>
      <c r="G19" s="5" t="b">
        <f t="shared" si="4"/>
        <v>0</v>
      </c>
      <c r="H19" s="4" t="s">
        <v>42</v>
      </c>
      <c r="I19" s="6"/>
      <c r="J19" s="4" t="s">
        <v>43</v>
      </c>
      <c r="K19" s="6"/>
      <c r="L19" s="17"/>
      <c r="M19" s="17" t="s">
        <v>64</v>
      </c>
    </row>
    <row r="20" spans="1:13" s="4" customFormat="1" ht="12.75">
      <c r="A20" s="16" t="s">
        <v>24</v>
      </c>
      <c r="B20" s="14"/>
      <c r="C20" s="4" t="s">
        <v>1</v>
      </c>
      <c r="D20" s="14"/>
      <c r="E20" s="5" t="str">
        <f t="shared" si="2"/>
        <v/>
      </c>
      <c r="F20" s="5">
        <f t="shared" si="3"/>
        <v>0</v>
      </c>
      <c r="G20" s="5" t="b">
        <f t="shared" si="4"/>
        <v>0</v>
      </c>
      <c r="H20" s="4" t="s">
        <v>42</v>
      </c>
      <c r="I20" s="6"/>
      <c r="J20" s="4" t="s">
        <v>43</v>
      </c>
      <c r="K20" s="6"/>
      <c r="L20" s="17"/>
      <c r="M20" s="17" t="s">
        <v>64</v>
      </c>
    </row>
    <row r="21" spans="1:13" s="4" customFormat="1" ht="12.75">
      <c r="A21" s="16" t="s">
        <v>25</v>
      </c>
      <c r="B21" s="14"/>
      <c r="C21" s="4" t="s">
        <v>1</v>
      </c>
      <c r="D21" s="14"/>
      <c r="E21" s="5" t="str">
        <f t="shared" si="2"/>
        <v/>
      </c>
      <c r="F21" s="5">
        <f t="shared" si="3"/>
        <v>0</v>
      </c>
      <c r="G21" s="5" t="b">
        <f t="shared" si="4"/>
        <v>0</v>
      </c>
      <c r="H21" s="4" t="s">
        <v>42</v>
      </c>
      <c r="I21" s="6"/>
      <c r="J21" s="4" t="s">
        <v>43</v>
      </c>
      <c r="K21" s="6"/>
      <c r="L21" s="17"/>
      <c r="M21" s="17" t="s">
        <v>64</v>
      </c>
    </row>
    <row r="22" spans="1:13" s="4" customFormat="1" ht="12.75">
      <c r="A22" s="16" t="s">
        <v>26</v>
      </c>
      <c r="B22" s="14"/>
      <c r="C22" s="4" t="s">
        <v>1</v>
      </c>
      <c r="D22" s="14"/>
      <c r="E22" s="5" t="str">
        <f t="shared" si="2"/>
        <v/>
      </c>
      <c r="F22" s="5">
        <f t="shared" si="3"/>
        <v>0</v>
      </c>
      <c r="G22" s="5" t="b">
        <f t="shared" si="4"/>
        <v>0</v>
      </c>
      <c r="H22" s="4" t="s">
        <v>42</v>
      </c>
      <c r="I22" s="6"/>
      <c r="J22" s="4" t="s">
        <v>43</v>
      </c>
      <c r="K22" s="6"/>
      <c r="L22" s="17"/>
      <c r="M22" s="17" t="s">
        <v>64</v>
      </c>
    </row>
    <row r="23" spans="1:13" s="4" customFormat="1" ht="12.75">
      <c r="A23" s="16" t="s">
        <v>27</v>
      </c>
      <c r="B23" s="14"/>
      <c r="C23" s="4" t="s">
        <v>1</v>
      </c>
      <c r="D23" s="14"/>
      <c r="E23" s="5" t="str">
        <f t="shared" si="2"/>
        <v/>
      </c>
      <c r="F23" s="5">
        <f t="shared" si="3"/>
        <v>0</v>
      </c>
      <c r="G23" s="5" t="b">
        <f t="shared" si="4"/>
        <v>0</v>
      </c>
      <c r="H23" s="4" t="s">
        <v>42</v>
      </c>
      <c r="I23" s="6"/>
      <c r="J23" s="4" t="s">
        <v>43</v>
      </c>
      <c r="K23" s="6"/>
      <c r="L23" s="17"/>
      <c r="M23" s="17" t="s">
        <v>64</v>
      </c>
    </row>
    <row r="24" spans="1:13" s="7" customFormat="1" ht="15.75">
      <c r="A24" s="16" t="s">
        <v>28</v>
      </c>
      <c r="B24" s="14"/>
      <c r="C24" s="4" t="s">
        <v>1</v>
      </c>
      <c r="D24" s="14"/>
      <c r="E24" s="5" t="str">
        <f t="shared" si="2"/>
        <v/>
      </c>
      <c r="F24" s="5">
        <f t="shared" si="3"/>
        <v>0</v>
      </c>
      <c r="G24" s="5" t="b">
        <f t="shared" si="4"/>
        <v>0</v>
      </c>
      <c r="H24" s="4" t="s">
        <v>42</v>
      </c>
      <c r="I24" s="6"/>
      <c r="J24" s="4" t="s">
        <v>43</v>
      </c>
      <c r="K24" s="6"/>
      <c r="L24" s="18"/>
      <c r="M24" s="17" t="s">
        <v>64</v>
      </c>
    </row>
    <row r="25" spans="1:13" s="7" customFormat="1" ht="15.75">
      <c r="A25" s="16" t="s">
        <v>29</v>
      </c>
      <c r="B25" s="14"/>
      <c r="C25" s="4" t="s">
        <v>1</v>
      </c>
      <c r="D25" s="14"/>
      <c r="E25" s="5" t="str">
        <f t="shared" si="2"/>
        <v/>
      </c>
      <c r="F25" s="5">
        <f t="shared" si="3"/>
        <v>0</v>
      </c>
      <c r="G25" s="5" t="b">
        <f t="shared" si="4"/>
        <v>0</v>
      </c>
      <c r="H25" s="4" t="s">
        <v>42</v>
      </c>
      <c r="I25" s="6"/>
      <c r="J25" s="4" t="s">
        <v>43</v>
      </c>
      <c r="K25" s="6"/>
      <c r="L25" s="18"/>
      <c r="M25" s="17" t="s">
        <v>64</v>
      </c>
    </row>
    <row r="26" spans="1:13" s="7" customFormat="1" ht="15.75">
      <c r="A26" s="16" t="s">
        <v>30</v>
      </c>
      <c r="B26" s="14"/>
      <c r="C26" s="4" t="s">
        <v>1</v>
      </c>
      <c r="D26" s="14"/>
      <c r="E26" s="5" t="str">
        <f t="shared" si="2"/>
        <v/>
      </c>
      <c r="F26" s="5">
        <f t="shared" si="3"/>
        <v>0</v>
      </c>
      <c r="G26" s="5" t="b">
        <f t="shared" si="4"/>
        <v>0</v>
      </c>
      <c r="H26" s="4" t="s">
        <v>42</v>
      </c>
      <c r="I26" s="6"/>
      <c r="J26" s="4" t="s">
        <v>43</v>
      </c>
      <c r="K26" s="6"/>
      <c r="L26" s="18"/>
      <c r="M26" s="17" t="s">
        <v>64</v>
      </c>
    </row>
    <row r="27" spans="1:13" s="4" customFormat="1" ht="12.75">
      <c r="A27" s="16" t="s">
        <v>31</v>
      </c>
      <c r="B27" s="14"/>
      <c r="C27" s="4" t="s">
        <v>1</v>
      </c>
      <c r="D27" s="14"/>
      <c r="E27" s="5" t="str">
        <f t="shared" si="2"/>
        <v/>
      </c>
      <c r="F27" s="5">
        <f t="shared" si="3"/>
        <v>0</v>
      </c>
      <c r="G27" s="5" t="b">
        <f t="shared" si="4"/>
        <v>0</v>
      </c>
      <c r="H27" s="4" t="s">
        <v>42</v>
      </c>
      <c r="I27" s="6"/>
      <c r="J27" s="4" t="s">
        <v>43</v>
      </c>
      <c r="K27" s="6"/>
      <c r="L27" s="17"/>
      <c r="M27" s="17" t="s">
        <v>64</v>
      </c>
    </row>
    <row r="28" spans="1:13" s="4" customFormat="1" ht="12.75">
      <c r="A28" s="16" t="s">
        <v>32</v>
      </c>
      <c r="B28" s="14"/>
      <c r="C28" s="4" t="s">
        <v>1</v>
      </c>
      <c r="D28" s="14"/>
      <c r="E28" s="5" t="str">
        <f t="shared" si="2"/>
        <v/>
      </c>
      <c r="F28" s="5">
        <f t="shared" si="3"/>
        <v>0</v>
      </c>
      <c r="G28" s="5" t="b">
        <f t="shared" si="4"/>
        <v>0</v>
      </c>
      <c r="H28" s="4" t="s">
        <v>42</v>
      </c>
      <c r="I28" s="6"/>
      <c r="J28" s="4" t="s">
        <v>43</v>
      </c>
      <c r="K28" s="6"/>
      <c r="L28" s="17"/>
      <c r="M28" s="17" t="s">
        <v>64</v>
      </c>
    </row>
    <row r="29" spans="1:13" s="4" customFormat="1" ht="12.75">
      <c r="A29" s="16" t="s">
        <v>33</v>
      </c>
      <c r="B29" s="14"/>
      <c r="C29" s="4" t="s">
        <v>1</v>
      </c>
      <c r="D29" s="14"/>
      <c r="E29" s="5" t="str">
        <f t="shared" si="2"/>
        <v/>
      </c>
      <c r="F29" s="5">
        <f t="shared" si="3"/>
        <v>0</v>
      </c>
      <c r="G29" s="5" t="b">
        <f t="shared" si="4"/>
        <v>0</v>
      </c>
      <c r="H29" s="4" t="s">
        <v>42</v>
      </c>
      <c r="I29" s="6"/>
      <c r="J29" s="4" t="s">
        <v>43</v>
      </c>
      <c r="K29" s="6"/>
      <c r="L29" s="17"/>
      <c r="M29" s="17" t="s">
        <v>64</v>
      </c>
    </row>
    <row r="30" spans="1:13" s="4" customFormat="1" ht="12.75">
      <c r="A30" s="16" t="s">
        <v>34</v>
      </c>
      <c r="B30" s="14"/>
      <c r="C30" s="4" t="s">
        <v>1</v>
      </c>
      <c r="D30" s="14"/>
      <c r="E30" s="5" t="str">
        <f t="shared" si="2"/>
        <v/>
      </c>
      <c r="F30" s="5">
        <f t="shared" si="3"/>
        <v>0</v>
      </c>
      <c r="G30" s="5" t="b">
        <f t="shared" si="4"/>
        <v>0</v>
      </c>
      <c r="H30" s="4" t="s">
        <v>42</v>
      </c>
      <c r="I30" s="6"/>
      <c r="J30" s="4" t="s">
        <v>43</v>
      </c>
      <c r="K30" s="6"/>
      <c r="L30" s="17"/>
      <c r="M30" s="17" t="s">
        <v>64</v>
      </c>
    </row>
    <row r="31" spans="1:13" s="4" customFormat="1" ht="12.75">
      <c r="A31" s="16" t="s">
        <v>35</v>
      </c>
      <c r="B31" s="14"/>
      <c r="C31" s="4" t="s">
        <v>1</v>
      </c>
      <c r="D31" s="14"/>
      <c r="E31" s="5" t="str">
        <f t="shared" si="2"/>
        <v/>
      </c>
      <c r="F31" s="5">
        <f t="shared" si="3"/>
        <v>0</v>
      </c>
      <c r="G31" s="5" t="b">
        <f t="shared" si="4"/>
        <v>0</v>
      </c>
      <c r="H31" s="4" t="s">
        <v>42</v>
      </c>
      <c r="I31" s="6"/>
      <c r="J31" s="4" t="s">
        <v>43</v>
      </c>
      <c r="K31" s="6"/>
      <c r="L31" s="17"/>
      <c r="M31" s="17" t="s">
        <v>64</v>
      </c>
    </row>
    <row r="32" spans="1:13" s="4" customFormat="1" ht="12.75">
      <c r="A32" s="19" t="s">
        <v>36</v>
      </c>
      <c r="B32" s="20"/>
      <c r="C32" s="21" t="s">
        <v>1</v>
      </c>
      <c r="D32" s="20"/>
      <c r="E32" s="5" t="str">
        <f t="shared" si="2"/>
        <v/>
      </c>
      <c r="F32" s="5">
        <f t="shared" si="3"/>
        <v>0</v>
      </c>
      <c r="G32" s="5" t="b">
        <f t="shared" si="4"/>
        <v>0</v>
      </c>
      <c r="H32" s="4" t="s">
        <v>42</v>
      </c>
      <c r="I32" s="22"/>
      <c r="J32" s="4" t="s">
        <v>43</v>
      </c>
      <c r="K32" s="22"/>
      <c r="L32" s="23"/>
      <c r="M32" s="17" t="s">
        <v>64</v>
      </c>
    </row>
    <row r="33" spans="1:13" s="4" customFormat="1" ht="21" customHeight="1">
      <c r="A33" s="37" t="s">
        <v>39</v>
      </c>
      <c r="B33" s="37"/>
      <c r="C33" s="37"/>
      <c r="D33" s="37"/>
      <c r="E33" s="37">
        <f>SUM(E3:E32)</f>
        <v>0</v>
      </c>
      <c r="F33" s="37"/>
      <c r="G33" s="37"/>
      <c r="H33" s="41"/>
      <c r="I33" s="37"/>
      <c r="J33" s="37"/>
      <c r="K33" s="37"/>
      <c r="L33" s="38"/>
      <c r="M33" s="41"/>
    </row>
    <row r="34" spans="1:13" s="4" customFormat="1" ht="15.75">
      <c r="A34" s="39" t="s">
        <v>44</v>
      </c>
      <c r="B34" s="39"/>
      <c r="C34" s="39"/>
      <c r="D34" s="39"/>
      <c r="E34" s="39">
        <f>SUM(F3:F32)</f>
        <v>0</v>
      </c>
      <c r="F34" s="39"/>
      <c r="G34" s="39"/>
      <c r="H34" s="39"/>
      <c r="I34" s="39"/>
      <c r="J34" s="39"/>
      <c r="K34" s="39"/>
      <c r="L34" s="39"/>
      <c r="M34" s="42"/>
    </row>
    <row r="35" spans="1:13" s="26" customFormat="1" ht="15.75" customHeight="1">
      <c r="A35" s="37" t="s">
        <v>62</v>
      </c>
      <c r="B35" s="39"/>
      <c r="C35" s="39"/>
      <c r="D35" s="39"/>
      <c r="E35" s="39"/>
      <c r="F35" s="39"/>
      <c r="G35" s="39"/>
      <c r="H35" s="39"/>
      <c r="I35" s="39"/>
      <c r="J35" s="39"/>
      <c r="K35" s="39"/>
      <c r="L35" s="50" t="s">
        <v>69</v>
      </c>
      <c r="M35" s="50" t="s">
        <v>70</v>
      </c>
    </row>
    <row r="36" spans="1:13" s="26" customFormat="1" ht="15.75" customHeight="1">
      <c r="A36" s="37"/>
      <c r="B36" s="39"/>
      <c r="C36" s="39"/>
      <c r="D36" s="39"/>
      <c r="E36" s="39"/>
      <c r="F36" s="39"/>
      <c r="G36" s="39"/>
      <c r="H36" s="39"/>
      <c r="I36" s="39"/>
      <c r="J36" s="39"/>
      <c r="K36" s="39"/>
      <c r="L36" s="51"/>
      <c r="M36" s="51"/>
    </row>
    <row r="37" spans="1:13" ht="15.75">
      <c r="A37" s="39" t="s">
        <v>53</v>
      </c>
      <c r="B37" s="38"/>
      <c r="C37" s="38"/>
      <c r="D37" s="38"/>
      <c r="E37" s="38"/>
      <c r="F37" s="38"/>
      <c r="G37" s="38"/>
      <c r="H37" s="38"/>
      <c r="I37" s="40"/>
      <c r="J37" s="38"/>
      <c r="K37" s="38"/>
      <c r="L37" s="43"/>
      <c r="M37" s="44"/>
    </row>
    <row r="38" spans="1:13" ht="12.75">
      <c r="A38" s="38"/>
      <c r="B38" s="38"/>
      <c r="C38" s="38"/>
      <c r="D38" s="38"/>
      <c r="E38" s="38"/>
      <c r="F38" s="38"/>
      <c r="G38" s="38"/>
      <c r="H38" s="38"/>
      <c r="I38" s="38"/>
      <c r="J38" s="38"/>
      <c r="K38" s="38"/>
      <c r="L38" s="38"/>
      <c r="M38" s="42"/>
    </row>
    <row r="39" spans="2:11" ht="15.75">
      <c r="B39" s="9"/>
      <c r="C39" s="9"/>
      <c r="D39" s="9"/>
      <c r="E39" s="9"/>
      <c r="F39" s="9"/>
      <c r="G39" s="9"/>
      <c r="H39" s="9"/>
      <c r="I39" s="9"/>
      <c r="J39" s="9"/>
      <c r="K39" s="9"/>
    </row>
  </sheetData>
  <sheetProtection selectLockedCells="1"/>
  <mergeCells count="3">
    <mergeCell ref="H2:K2"/>
    <mergeCell ref="L35:L36"/>
    <mergeCell ref="M35:M36"/>
  </mergeCells>
  <conditionalFormatting sqref="A34:E34 B36:E36 B35:D35">
    <cfRule type="colorScale" priority="4">
      <colorScale>
        <cfvo type="min" val="0"/>
        <cfvo type="percentile" val="50"/>
        <cfvo type="max"/>
        <color rgb="FFF8696B"/>
        <color rgb="FFFFEB84"/>
        <color rgb="FF63BE7B"/>
      </colorScale>
    </cfRule>
  </conditionalFormatting>
  <conditionalFormatting sqref="E34 E36">
    <cfRule type="cellIs" priority="2" dxfId="2" operator="between" stopIfTrue="1">
      <formula>20</formula>
      <formula>29</formula>
    </cfRule>
    <cfRule type="cellIs" priority="3" dxfId="0" operator="greaterThan" stopIfTrue="1">
      <formula>29</formula>
    </cfRule>
  </conditionalFormatting>
  <conditionalFormatting sqref="E33">
    <cfRule type="cellIs" priority="1" dxfId="0" operator="greaterThan" stopIfTrue="1">
      <formula>42</formula>
    </cfRule>
  </conditionalFormatting>
  <dataValidations count="1">
    <dataValidation type="list" allowBlank="1" showInputMessage="1" showErrorMessage="1" sqref="M3:M32">
      <formula1>Tabelle1!$A$2:$A$3</formula1>
    </dataValidation>
  </dataValidations>
  <printOptions/>
  <pageMargins left="0.2362204724409449" right="0.2362204724409449" top="0.7480314960629921" bottom="0.35433070866141736" header="0.31496062992125984" footer="0"/>
  <pageSetup horizontalDpi="600" verticalDpi="600" orientation="landscape" paperSize="9" scale="85" r:id="rId1"/>
  <headerFooter scaleWithDoc="0" alignWithMargins="0">
    <oddHeader>&amp;C&amp;12Arbeitsunfähigkeits-/Reha-Bescheinigungen
&amp;A</oddHeader>
    <oddFooter>&amp;R
&amp;8Formular Stand: Oktober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election activeCell="A1" sqref="A1:A3"/>
    </sheetView>
  </sheetViews>
  <sheetFormatPr defaultColWidth="11.421875" defaultRowHeight="12.75"/>
  <sheetData>
    <row r="1" ht="12.75">
      <c r="A1" t="s">
        <v>66</v>
      </c>
    </row>
    <row r="2" ht="12.75">
      <c r="A2" t="s">
        <v>64</v>
      </c>
    </row>
    <row r="3" ht="12.75">
      <c r="A3" t="s">
        <v>65</v>
      </c>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slachmann</dc:creator>
  <cp:keywords/>
  <dc:description/>
  <cp:lastModifiedBy>Jungmann, Birgit</cp:lastModifiedBy>
  <cp:lastPrinted>2022-10-06T13:42:52Z</cp:lastPrinted>
  <dcterms:created xsi:type="dcterms:W3CDTF">2011-10-19T13:15:26Z</dcterms:created>
  <dcterms:modified xsi:type="dcterms:W3CDTF">2022-10-24T06:50:00Z</dcterms:modified>
  <cp:category/>
  <cp:version/>
  <cp:contentType/>
  <cp:contentStatus/>
</cp:coreProperties>
</file>